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nay\Downloads\"/>
    </mc:Choice>
  </mc:AlternateContent>
  <xr:revisionPtr revIDLastSave="3" documentId="13_ncr:1_{131B7E72-57D5-41E0-9281-5F02C0C7E782}" xr6:coauthVersionLast="47" xr6:coauthVersionMax="47" xr10:uidLastSave="{0078BAC1-55BC-4284-A495-285499F0164B}"/>
  <bookViews>
    <workbookView xWindow="-110" yWindow="-110" windowWidth="19420" windowHeight="10420" tabRatio="267" xr2:uid="{54F5E9D2-E4F8-4259-BC66-581047242B2E}"/>
  </bookViews>
  <sheets>
    <sheet name="Budget Tracker" sheetId="4" r:id="rId1"/>
    <sheet name="Sheet1" sheetId="6" r:id="rId2"/>
    <sheet name="SOW Reconciliation" sheetId="5" r:id="rId3"/>
    <sheet name="Print Screens" sheetId="3" state="hidden" r:id="rId4"/>
    <sheet name="Per Area" sheetId="1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F22" i="4"/>
  <c r="AU6" i="4"/>
  <c r="AU17" i="4"/>
  <c r="AU18" i="4"/>
  <c r="AU19" i="4"/>
  <c r="F13" i="6"/>
  <c r="E13" i="6"/>
  <c r="AU72" i="4"/>
  <c r="AU83" i="4"/>
  <c r="L86" i="4"/>
  <c r="M86" i="4"/>
  <c r="N86" i="4"/>
  <c r="O86" i="4"/>
  <c r="P86" i="4"/>
  <c r="Q86" i="4"/>
  <c r="R86" i="4"/>
  <c r="S86" i="4"/>
  <c r="T86" i="4"/>
  <c r="U86" i="4"/>
  <c r="V86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U50" i="4"/>
  <c r="AU51" i="4"/>
  <c r="AU52" i="4"/>
  <c r="AU53" i="4"/>
  <c r="AU54" i="4"/>
  <c r="AU55" i="4"/>
  <c r="AU56" i="4"/>
  <c r="AU57" i="4"/>
  <c r="AU61" i="4"/>
  <c r="AU62" i="4"/>
  <c r="AU63" i="4"/>
  <c r="AU30" i="4"/>
  <c r="AU31" i="4"/>
  <c r="AU32" i="4"/>
  <c r="AU33" i="4"/>
  <c r="AU34" i="4"/>
  <c r="AU35" i="4"/>
  <c r="AU36" i="4"/>
  <c r="AU37" i="4"/>
  <c r="AU41" i="4"/>
  <c r="AU42" i="4"/>
  <c r="AU29" i="4"/>
  <c r="AU12" i="4"/>
  <c r="AU13" i="4"/>
  <c r="AU14" i="4"/>
  <c r="AU15" i="4"/>
  <c r="AU16" i="4"/>
  <c r="AU20" i="4"/>
  <c r="AU21" i="4"/>
  <c r="AU7" i="4"/>
  <c r="AU22" i="4" s="1"/>
  <c r="E85" i="4"/>
  <c r="D85" i="4"/>
  <c r="C85" i="4"/>
  <c r="AU82" i="4" l="1"/>
  <c r="AU75" i="4"/>
  <c r="J86" i="4"/>
  <c r="H86" i="4"/>
  <c r="K86" i="4"/>
  <c r="Z86" i="4"/>
  <c r="W86" i="4"/>
  <c r="Y86" i="4"/>
  <c r="X86" i="4"/>
  <c r="AU84" i="4"/>
  <c r="AU73" i="4"/>
  <c r="AU76" i="4"/>
  <c r="AU71" i="4"/>
  <c r="AU77" i="4"/>
  <c r="G86" i="4"/>
  <c r="I86" i="4"/>
  <c r="AU78" i="4"/>
  <c r="AU74" i="4"/>
  <c r="AU11" i="4"/>
  <c r="AU10" i="4"/>
  <c r="AU9" i="4"/>
  <c r="AU8" i="4"/>
  <c r="F43" i="4"/>
  <c r="F64" i="4"/>
  <c r="AU28" i="4"/>
  <c r="AU43" i="4" s="1"/>
  <c r="AU49" i="4"/>
  <c r="AU64" i="4" l="1"/>
  <c r="F86" i="4"/>
  <c r="AU70" i="4"/>
  <c r="AU85" i="4"/>
  <c r="AU86" i="4" l="1"/>
</calcChain>
</file>

<file path=xl/sharedStrings.xml><?xml version="1.0" encoding="utf-8"?>
<sst xmlns="http://schemas.openxmlformats.org/spreadsheetml/2006/main" count="540" uniqueCount="116">
  <si>
    <t>Q1</t>
  </si>
  <si>
    <t>Q2</t>
  </si>
  <si>
    <t>Q3</t>
  </si>
  <si>
    <t>Q4</t>
  </si>
  <si>
    <t>Release</t>
  </si>
  <si>
    <t>Sprint 1</t>
  </si>
  <si>
    <t>Sprint 2</t>
  </si>
  <si>
    <t>Sprint 3</t>
  </si>
  <si>
    <t>Sprint 4</t>
  </si>
  <si>
    <t>Sprint 5</t>
  </si>
  <si>
    <t>Sprint 6</t>
  </si>
  <si>
    <t>SOW or CR</t>
  </si>
  <si>
    <t>#</t>
  </si>
  <si>
    <t>Role</t>
  </si>
  <si>
    <t>Name</t>
  </si>
  <si>
    <t>Location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</si>
  <si>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</si>
  <si>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</si>
  <si>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</si>
  <si>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</si>
  <si>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</si>
  <si>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</si>
  <si>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</si>
  <si>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</si>
  <si>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</si>
  <si>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</si>
  <si>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</si>
  <si>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</si>
  <si>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</si>
  <si>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</si>
  <si>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</si>
  <si>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</si>
  <si>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</si>
  <si>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</si>
  <si>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</si>
  <si>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</si>
  <si>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</si>
  <si>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</si>
  <si>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</si>
  <si>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</si>
  <si>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</si>
  <si>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</si>
  <si>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</si>
  <si>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</si>
  <si>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</si>
  <si>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</si>
  <si>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</si>
  <si>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</si>
  <si>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</si>
  <si>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</si>
  <si>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</si>
  <si>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</si>
  <si>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</si>
  <si>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</si>
  <si>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</si>
  <si>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</si>
  <si>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</si>
  <si>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Total Hours</t>
  </si>
  <si>
    <t>Sponsor</t>
  </si>
  <si>
    <t>Balaji R</t>
  </si>
  <si>
    <t>On Shore</t>
  </si>
  <si>
    <t>Delivery Executive</t>
  </si>
  <si>
    <t>Shankar S</t>
  </si>
  <si>
    <t>Project Manager</t>
  </si>
  <si>
    <t>Kinna Y</t>
  </si>
  <si>
    <t>Off Shore</t>
  </si>
  <si>
    <t>Tech Architech</t>
  </si>
  <si>
    <t>Mahesh D</t>
  </si>
  <si>
    <t>Java Dev</t>
  </si>
  <si>
    <t>Siva V</t>
  </si>
  <si>
    <t>Sanjay G</t>
  </si>
  <si>
    <t>Raju L</t>
  </si>
  <si>
    <t>Mahathi S</t>
  </si>
  <si>
    <t>Vue.js Dev</t>
  </si>
  <si>
    <t>Achari V</t>
  </si>
  <si>
    <t>Sheetal D</t>
  </si>
  <si>
    <t>UI Dev</t>
  </si>
  <si>
    <t>Somesh S</t>
  </si>
  <si>
    <t>Vue.js Dev Trainee</t>
  </si>
  <si>
    <t>Ambuja K</t>
  </si>
  <si>
    <t>Pavithra R</t>
  </si>
  <si>
    <t>Zara Shaikh</t>
  </si>
  <si>
    <t>Tester</t>
  </si>
  <si>
    <t>Shashidhar A</t>
  </si>
  <si>
    <t>Advisor</t>
  </si>
  <si>
    <t>Ankit J</t>
  </si>
  <si>
    <t>Totals</t>
  </si>
  <si>
    <t>Planned</t>
  </si>
  <si>
    <t>S.No</t>
  </si>
  <si>
    <t>Actuals</t>
  </si>
  <si>
    <t>Variance</t>
  </si>
  <si>
    <t>Area</t>
  </si>
  <si>
    <t>Priority</t>
  </si>
  <si>
    <t>Tracks</t>
  </si>
  <si>
    <t>Tasks</t>
  </si>
  <si>
    <t>Estimation</t>
  </si>
  <si>
    <t>Subtotals</t>
  </si>
  <si>
    <t>Web Portal</t>
  </si>
  <si>
    <t>COVID-19</t>
  </si>
  <si>
    <t>Add ‘clinic type’ field on Web Portal when a customer is sending a quote:
Clinic Type = Flu, COVID-19 or both.
* Flu            * COVID-19              * Both</t>
  </si>
  <si>
    <t>Flu Season</t>
  </si>
  <si>
    <t>Self-Service Options (make View Appointment more visible. Add Export and Sorting capabilities).</t>
  </si>
  <si>
    <r>
      <rPr>
        <sz val="11"/>
        <color rgb="FFFF0066"/>
        <rFont val="Calibri"/>
        <family val="2"/>
        <scheme val="minor"/>
      </rPr>
      <t>On-Line scheduler</t>
    </r>
    <r>
      <rPr>
        <sz val="11"/>
        <color theme="1"/>
        <rFont val="Calibri"/>
        <family val="2"/>
        <scheme val="minor"/>
      </rPr>
      <t>: Remove Vaccine Ship Date as criteria to close the scheduler and only check</t>
    </r>
    <r>
      <rPr>
        <u/>
        <sz val="11"/>
        <color theme="1"/>
        <rFont val="Calibri"/>
        <family val="2"/>
        <scheme val="minor"/>
      </rPr>
      <t xml:space="preserve"> appointments available</t>
    </r>
    <r>
      <rPr>
        <sz val="11"/>
        <color theme="1"/>
        <rFont val="Calibri"/>
        <family val="2"/>
        <scheme val="minor"/>
      </rPr>
      <t xml:space="preserve"> at time of booking.</t>
    </r>
  </si>
  <si>
    <t>Pop up message when someone is over booking. Redirect them to reach out to company admin. Do not close the scheduler.</t>
  </si>
  <si>
    <t>Protocols - TBD (waiting to see if we have one protocol for Flu and COVID-19 combined or separate.</t>
  </si>
  <si>
    <t>Agent Desktop</t>
  </si>
  <si>
    <t>Add 'clinic type' field on the Summary tab. Set default value to Flu.</t>
  </si>
  <si>
    <t>Add 'clinic type' field in the opportunity table.</t>
  </si>
  <si>
    <t>Restrict Customer and Shipto Name length to 41 characters to smooth out QB integration and restrict special symbols.</t>
  </si>
  <si>
    <t>Night-time clinics. System to allow end time to be the following day from start time.</t>
  </si>
  <si>
    <t>Change default values in these fields or add status:
1.	Summary Tab:
a.	Walk-in Clinic = Yes
b.	Performance Guarantee: Add “No Issue” status.
2.	Nurse App Tab:
a.	Tablet on-site = Yes
3.	Nurse Staffing:
a.	Set status to “In Progress” 6 weeks prior the clinic date.</t>
  </si>
  <si>
    <t>Pre-populate To/End/Arrival times</t>
  </si>
  <si>
    <t>DocuSign - new agreements and add W9</t>
  </si>
  <si>
    <t>Protocols</t>
  </si>
  <si>
    <t>HIPPA - Reduce password complexity</t>
  </si>
  <si>
    <t>Claims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</si>
</sst>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11"/>
      <color rgb="FFFF006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1806A"/>
        <bgColor indexed="64"/>
      </patternFill>
    </fill>
    <fill>
      <patternFill patternType="solid">
        <fgColor rgb="FF538A84"/>
        <bgColor indexed="64"/>
      </patternFill>
    </fill>
    <fill>
      <patternFill patternType="solid">
        <fgColor rgb="FFFFC1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Alignment="1">
      <alignment vertical="top" wrapText="1"/>
    </xf>
    <xf numFmtId="0" fontId="6" fillId="4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9" fillId="0" borderId="0" xfId="0" applyFont="1"/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10" fillId="0" borderId="0" xfId="0" applyNumberFormat="1" applyFont="1"/>
    <xf numFmtId="0" fontId="10" fillId="5" borderId="1" xfId="0" applyFont="1" applyFill="1" applyBorder="1" applyAlignment="1">
      <alignment horizontal="center"/>
    </xf>
    <xf numFmtId="0" fontId="10" fillId="11" borderId="0" xfId="0" applyFont="1" applyFill="1"/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0" xfId="0" applyFont="1"/>
    <xf numFmtId="0" fontId="10" fillId="6" borderId="7" xfId="0" applyFont="1" applyFill="1" applyBorder="1" applyAlignment="1">
      <alignment horizontal="center"/>
    </xf>
    <xf numFmtId="0" fontId="10" fillId="6" borderId="11" xfId="0" applyFont="1" applyFill="1" applyBorder="1"/>
    <xf numFmtId="0" fontId="9" fillId="6" borderId="14" xfId="0" applyFont="1" applyFill="1" applyBorder="1" applyAlignment="1">
      <alignment horizontal="center" vertical="center"/>
    </xf>
    <xf numFmtId="0" fontId="10" fillId="6" borderId="15" xfId="0" applyFont="1" applyFill="1" applyBorder="1"/>
    <xf numFmtId="0" fontId="9" fillId="6" borderId="15" xfId="0" applyFont="1" applyFill="1" applyBorder="1"/>
    <xf numFmtId="0" fontId="10" fillId="6" borderId="5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/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 vertical="top"/>
    </xf>
    <xf numFmtId="0" fontId="10" fillId="9" borderId="7" xfId="0" applyFont="1" applyFill="1" applyBorder="1" applyAlignment="1">
      <alignment horizontal="center" vertical="top"/>
    </xf>
    <xf numFmtId="16" fontId="10" fillId="9" borderId="16" xfId="0" applyNumberFormat="1" applyFont="1" applyFill="1" applyBorder="1" applyAlignment="1">
      <alignment horizontal="center" vertical="top"/>
    </xf>
    <xf numFmtId="16" fontId="10" fillId="9" borderId="11" xfId="0" applyNumberFormat="1" applyFont="1" applyFill="1" applyBorder="1" applyAlignment="1">
      <alignment horizontal="center" vertical="top"/>
    </xf>
    <xf numFmtId="0" fontId="10" fillId="8" borderId="7" xfId="0" applyFont="1" applyFill="1" applyBorder="1" applyAlignment="1">
      <alignment horizontal="center" vertical="top"/>
    </xf>
    <xf numFmtId="16" fontId="10" fillId="8" borderId="11" xfId="0" applyNumberFormat="1" applyFont="1" applyFill="1" applyBorder="1" applyAlignment="1">
      <alignment horizontal="center" vertical="top"/>
    </xf>
    <xf numFmtId="0" fontId="10" fillId="7" borderId="7" xfId="0" applyFont="1" applyFill="1" applyBorder="1" applyAlignment="1">
      <alignment horizontal="center" vertical="top"/>
    </xf>
    <xf numFmtId="16" fontId="10" fillId="7" borderId="11" xfId="0" applyNumberFormat="1" applyFont="1" applyFill="1" applyBorder="1" applyAlignment="1">
      <alignment horizontal="center" vertical="top"/>
    </xf>
    <xf numFmtId="0" fontId="10" fillId="11" borderId="7" xfId="0" applyFont="1" applyFill="1" applyBorder="1" applyAlignment="1">
      <alignment horizontal="center" vertical="top"/>
    </xf>
    <xf numFmtId="16" fontId="10" fillId="11" borderId="1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/>
    <xf numFmtId="0" fontId="9" fillId="0" borderId="20" xfId="0" applyFont="1" applyBorder="1"/>
    <xf numFmtId="0" fontId="10" fillId="5" borderId="0" xfId="0" applyFont="1" applyFill="1"/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0" fillId="5" borderId="12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8" borderId="1" xfId="0" applyFont="1" applyFill="1" applyBorder="1" applyAlignment="1">
      <alignment horizontal="center" vertical="top"/>
    </xf>
    <xf numFmtId="16" fontId="10" fillId="8" borderId="1" xfId="0" applyNumberFormat="1" applyFont="1" applyFill="1" applyBorder="1" applyAlignment="1">
      <alignment horizontal="center" vertical="top"/>
    </xf>
    <xf numFmtId="0" fontId="9" fillId="6" borderId="27" xfId="0" applyFont="1" applyFill="1" applyBorder="1"/>
    <xf numFmtId="0" fontId="11" fillId="0" borderId="2" xfId="0" applyFont="1" applyBorder="1" applyAlignment="1">
      <alignment vertical="center"/>
    </xf>
    <xf numFmtId="0" fontId="10" fillId="9" borderId="1" xfId="0" applyFont="1" applyFill="1" applyBorder="1" applyAlignment="1">
      <alignment horizontal="center" vertical="top"/>
    </xf>
    <xf numFmtId="16" fontId="10" fillId="9" borderId="1" xfId="0" applyNumberFormat="1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/>
    </xf>
    <xf numFmtId="16" fontId="10" fillId="7" borderId="1" xfId="0" applyNumberFormat="1" applyFont="1" applyFill="1" applyBorder="1" applyAlignment="1">
      <alignment horizontal="center" vertical="top"/>
    </xf>
    <xf numFmtId="0" fontId="10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10" fillId="6" borderId="3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top"/>
    </xf>
    <xf numFmtId="16" fontId="10" fillId="11" borderId="1" xfId="0" applyNumberFormat="1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top"/>
    </xf>
    <xf numFmtId="0" fontId="11" fillId="6" borderId="1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0" fontId="11" fillId="6" borderId="26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top"/>
    </xf>
    <xf numFmtId="0" fontId="11" fillId="5" borderId="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9" fillId="9" borderId="17" xfId="0" applyFont="1" applyFill="1" applyBorder="1" applyAlignment="1">
      <alignment horizontal="center" vertical="top"/>
    </xf>
    <xf numFmtId="0" fontId="9" fillId="9" borderId="2" xfId="0" applyFont="1" applyFill="1" applyBorder="1" applyAlignment="1">
      <alignment horizontal="center" vertical="top"/>
    </xf>
    <xf numFmtId="0" fontId="9" fillId="8" borderId="2" xfId="0" applyFont="1" applyFill="1" applyBorder="1" applyAlignment="1">
      <alignment horizontal="center" vertical="top"/>
    </xf>
    <xf numFmtId="0" fontId="10" fillId="8" borderId="2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center" vertical="top"/>
    </xf>
    <xf numFmtId="0" fontId="10" fillId="7" borderId="3" xfId="0" applyFont="1" applyFill="1" applyBorder="1" applyAlignment="1">
      <alignment horizontal="center" vertical="top"/>
    </xf>
    <xf numFmtId="0" fontId="10" fillId="11" borderId="3" xfId="0" applyFont="1" applyFill="1" applyBorder="1" applyAlignment="1">
      <alignment horizontal="center" vertical="top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10" borderId="0" xfId="0" applyFont="1" applyFill="1"/>
    <xf numFmtId="0" fontId="10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top"/>
    </xf>
    <xf numFmtId="0" fontId="11" fillId="12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12" borderId="1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/>
    </xf>
    <xf numFmtId="0" fontId="10" fillId="11" borderId="7" xfId="0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11" borderId="23" xfId="0" applyFont="1" applyFill="1" applyBorder="1" applyAlignment="1">
      <alignment horizontal="center"/>
    </xf>
    <xf numFmtId="0" fontId="10" fillId="11" borderId="24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 vertical="top"/>
    </xf>
    <xf numFmtId="0" fontId="10" fillId="11" borderId="1" xfId="0" applyFont="1" applyFill="1" applyBorder="1" applyAlignment="1">
      <alignment horizontal="center" vertical="top"/>
    </xf>
    <xf numFmtId="0" fontId="10" fillId="11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3" xfId="1" xr:uid="{73262DEE-9338-4220-B5CD-0900919587F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05B2A52-6FB1-4E80-8148-58233F9605B0}">
      <tableStyleElement type="wholeTable" dxfId="1"/>
      <tableStyleElement type="headerRow" dxfId="0"/>
    </tableStyle>
  </tableStyles>
  <colors>
    <mruColors>
      <color rgb="FFFFCC99"/>
      <color rgb="FFF1806A"/>
      <color rgb="FF538A84"/>
      <color rgb="FFFFC100"/>
      <color rgb="FF00B0F0"/>
      <color rgb="FFB70600"/>
      <color rgb="FF4CC37F"/>
      <color rgb="FFFF99FF"/>
      <color rgb="FFCC6A9D"/>
      <color rgb="FF007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274971</xdr:colOff>
      <xdr:row>39</xdr:row>
      <xdr:rowOff>27643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15767F-6295-4AEB-A209-BDED29C4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28571" cy="7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1990-A782-47BE-9EF4-68C9818086F7}">
  <dimension ref="B1:AU86"/>
  <sheetViews>
    <sheetView showGridLines="0" tabSelected="1" zoomScaleNormal="100" workbookViewId="0">
      <pane ySplit="4" topLeftCell="O5" activePane="bottomLeft" state="frozen"/>
      <selection pane="bottomLeft" activeCell="AT5" sqref="AT5"/>
    </sheetView>
  </sheetViews>
  <sheetFormatPr defaultColWidth="8.7109375" defaultRowHeight="12"/>
  <cols>
    <col min="1" max="1" width="4.5703125" style="20" customWidth="1"/>
    <col min="2" max="2" width="3" style="28" customWidth="1"/>
    <col min="3" max="3" width="13" style="20" customWidth="1"/>
    <col min="4" max="4" width="10.140625" style="20" customWidth="1"/>
    <col min="5" max="5" width="8.7109375" style="20"/>
    <col min="6" max="6" width="14.5703125" style="20" customWidth="1"/>
    <col min="7" max="7" width="11.5703125" style="20" customWidth="1"/>
    <col min="8" max="11" width="5.7109375" style="20" customWidth="1"/>
    <col min="12" max="16" width="7" style="20" customWidth="1"/>
    <col min="17" max="45" width="5.7109375" style="20" customWidth="1"/>
    <col min="46" max="46" width="10.140625" style="20" customWidth="1"/>
    <col min="47" max="47" width="5.7109375" style="20" customWidth="1"/>
    <col min="48" max="16384" width="8.7109375" style="20"/>
  </cols>
  <sheetData>
    <row r="1" spans="2:47" ht="5.45" customHeight="1" thickBot="1"/>
    <row r="2" spans="2:47" s="31" customFormat="1">
      <c r="B2" s="38"/>
      <c r="C2" s="39"/>
      <c r="D2" s="39"/>
      <c r="E2" s="39"/>
      <c r="F2" s="117" t="s">
        <v>0</v>
      </c>
      <c r="G2" s="117"/>
      <c r="H2" s="118" t="s">
        <v>1</v>
      </c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36" t="s">
        <v>2</v>
      </c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5" t="s">
        <v>3</v>
      </c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80"/>
    </row>
    <row r="3" spans="2:47">
      <c r="B3" s="40"/>
      <c r="F3" s="76"/>
      <c r="G3" s="76" t="s">
        <v>4</v>
      </c>
      <c r="H3" s="120" t="s">
        <v>5</v>
      </c>
      <c r="I3" s="120"/>
      <c r="J3" s="120" t="s">
        <v>6</v>
      </c>
      <c r="K3" s="120"/>
      <c r="L3" s="120" t="s">
        <v>7</v>
      </c>
      <c r="M3" s="120"/>
      <c r="N3" s="120" t="s">
        <v>8</v>
      </c>
      <c r="O3" s="120"/>
      <c r="P3" s="120" t="s">
        <v>9</v>
      </c>
      <c r="Q3" s="120"/>
      <c r="R3" s="120" t="s">
        <v>10</v>
      </c>
      <c r="S3" s="120"/>
      <c r="T3" s="72" t="s">
        <v>4</v>
      </c>
      <c r="U3" s="119" t="s">
        <v>5</v>
      </c>
      <c r="V3" s="119"/>
      <c r="W3" s="119" t="s">
        <v>6</v>
      </c>
      <c r="X3" s="119"/>
      <c r="Y3" s="119" t="s">
        <v>7</v>
      </c>
      <c r="Z3" s="119"/>
      <c r="AA3" s="119" t="s">
        <v>8</v>
      </c>
      <c r="AB3" s="119"/>
      <c r="AC3" s="119" t="s">
        <v>9</v>
      </c>
      <c r="AD3" s="119"/>
      <c r="AE3" s="119" t="s">
        <v>10</v>
      </c>
      <c r="AF3" s="119"/>
      <c r="AG3" s="78" t="s">
        <v>4</v>
      </c>
      <c r="AH3" s="134" t="s">
        <v>5</v>
      </c>
      <c r="AI3" s="134"/>
      <c r="AJ3" s="134" t="s">
        <v>6</v>
      </c>
      <c r="AK3" s="134"/>
      <c r="AL3" s="134" t="s">
        <v>7</v>
      </c>
      <c r="AM3" s="134"/>
      <c r="AN3" s="134" t="s">
        <v>8</v>
      </c>
      <c r="AO3" s="134"/>
      <c r="AP3" s="134" t="s">
        <v>9</v>
      </c>
      <c r="AQ3" s="134"/>
      <c r="AR3" s="134" t="s">
        <v>10</v>
      </c>
      <c r="AS3" s="134"/>
      <c r="AT3" s="86" t="s">
        <v>4</v>
      </c>
      <c r="AU3" s="81"/>
    </row>
    <row r="4" spans="2:47" ht="12.6" thickBot="1">
      <c r="B4" s="34"/>
      <c r="C4" s="35" t="s">
        <v>11</v>
      </c>
      <c r="D4" s="36"/>
      <c r="E4" s="74"/>
      <c r="F4" s="77">
        <v>44641</v>
      </c>
      <c r="G4" s="77">
        <v>44648</v>
      </c>
      <c r="H4" s="73">
        <v>44655</v>
      </c>
      <c r="I4" s="73">
        <v>44662</v>
      </c>
      <c r="J4" s="73">
        <v>44669</v>
      </c>
      <c r="K4" s="73">
        <v>44676</v>
      </c>
      <c r="L4" s="73">
        <v>44683</v>
      </c>
      <c r="M4" s="73">
        <v>44690</v>
      </c>
      <c r="N4" s="73">
        <v>44697</v>
      </c>
      <c r="O4" s="73">
        <v>44704</v>
      </c>
      <c r="P4" s="73">
        <v>44711</v>
      </c>
      <c r="Q4" s="73">
        <v>44718</v>
      </c>
      <c r="R4" s="73">
        <v>44725</v>
      </c>
      <c r="S4" s="73">
        <v>44732</v>
      </c>
      <c r="T4" s="73">
        <v>44739</v>
      </c>
      <c r="U4" s="79">
        <v>44746</v>
      </c>
      <c r="V4" s="79">
        <v>44753</v>
      </c>
      <c r="W4" s="79">
        <v>44760</v>
      </c>
      <c r="X4" s="79">
        <v>44767</v>
      </c>
      <c r="Y4" s="79">
        <v>44774</v>
      </c>
      <c r="Z4" s="79">
        <v>44781</v>
      </c>
      <c r="AA4" s="79">
        <v>44788</v>
      </c>
      <c r="AB4" s="79">
        <v>44795</v>
      </c>
      <c r="AC4" s="79">
        <v>44802</v>
      </c>
      <c r="AD4" s="79">
        <v>44809</v>
      </c>
      <c r="AE4" s="79">
        <v>44816</v>
      </c>
      <c r="AF4" s="79">
        <v>44823</v>
      </c>
      <c r="AG4" s="79">
        <v>44830</v>
      </c>
      <c r="AH4" s="87">
        <v>44837</v>
      </c>
      <c r="AI4" s="87">
        <v>44844</v>
      </c>
      <c r="AJ4" s="87">
        <v>44851</v>
      </c>
      <c r="AK4" s="87">
        <v>44858</v>
      </c>
      <c r="AL4" s="87">
        <v>44865</v>
      </c>
      <c r="AM4" s="87">
        <v>44872</v>
      </c>
      <c r="AN4" s="87">
        <v>44879</v>
      </c>
      <c r="AO4" s="87">
        <v>44886</v>
      </c>
      <c r="AP4" s="87">
        <v>44893</v>
      </c>
      <c r="AQ4" s="87">
        <v>44900</v>
      </c>
      <c r="AR4" s="87">
        <v>44907</v>
      </c>
      <c r="AS4" s="87">
        <v>44914</v>
      </c>
      <c r="AT4" s="87">
        <v>44921</v>
      </c>
      <c r="AU4" s="82"/>
    </row>
    <row r="5" spans="2:47">
      <c r="B5" s="89" t="s">
        <v>12</v>
      </c>
      <c r="C5" s="90" t="s">
        <v>13</v>
      </c>
      <c r="D5" s="90" t="s">
        <v>14</v>
      </c>
      <c r="E5" s="91" t="s">
        <v>15</v>
      </c>
      <c r="F5" s="56" t="s">
        <v>16</v>
      </c>
      <c r="G5" s="56" t="s">
        <v>17</v>
      </c>
      <c r="H5" s="57" t="s">
        <v>18</v>
      </c>
      <c r="I5" s="57" t="s">
        <v>19</v>
      </c>
      <c r="J5" s="57" t="s">
        <v>20</v>
      </c>
      <c r="K5" s="57" t="s">
        <v>21</v>
      </c>
      <c r="L5" s="57" t="s">
        <v>22</v>
      </c>
      <c r="M5" s="57" t="s">
        <v>23</v>
      </c>
      <c r="N5" s="57" t="s">
        <v>24</v>
      </c>
      <c r="O5" s="57" t="s">
        <v>25</v>
      </c>
      <c r="P5" s="57" t="s">
        <v>26</v>
      </c>
      <c r="Q5" s="57" t="s">
        <v>27</v>
      </c>
      <c r="R5" s="57" t="s">
        <v>28</v>
      </c>
      <c r="S5" s="57" t="s">
        <v>29</v>
      </c>
      <c r="T5" s="57" t="s">
        <v>30</v>
      </c>
      <c r="U5" s="58" t="s">
        <v>31</v>
      </c>
      <c r="V5" s="58" t="s">
        <v>32</v>
      </c>
      <c r="W5" s="58" t="s">
        <v>33</v>
      </c>
      <c r="X5" s="58" t="s">
        <v>34</v>
      </c>
      <c r="Y5" s="58" t="s">
        <v>35</v>
      </c>
      <c r="Z5" s="58" t="s">
        <v>36</v>
      </c>
      <c r="AA5" s="58" t="s">
        <v>37</v>
      </c>
      <c r="AB5" s="58" t="s">
        <v>38</v>
      </c>
      <c r="AC5" s="58" t="s">
        <v>39</v>
      </c>
      <c r="AD5" s="58" t="s">
        <v>40</v>
      </c>
      <c r="AE5" s="58" t="s">
        <v>41</v>
      </c>
      <c r="AF5" s="58" t="s">
        <v>42</v>
      </c>
      <c r="AG5" s="58" t="s">
        <v>43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26" t="s">
        <v>49</v>
      </c>
      <c r="AN5" s="26" t="s">
        <v>50</v>
      </c>
      <c r="AO5" s="26" t="s">
        <v>51</v>
      </c>
      <c r="AP5" s="26" t="s">
        <v>52</v>
      </c>
      <c r="AQ5" s="26" t="s">
        <v>53</v>
      </c>
      <c r="AR5" s="26" t="s">
        <v>54</v>
      </c>
      <c r="AS5" s="26" t="s">
        <v>55</v>
      </c>
      <c r="AT5" s="26" t="s">
        <v>56</v>
      </c>
      <c r="AU5" s="83" t="s">
        <v>57</v>
      </c>
    </row>
    <row r="6" spans="2:47">
      <c r="B6" s="114">
        <v>1</v>
      </c>
      <c r="C6" s="115" t="s">
        <v>58</v>
      </c>
      <c r="D6" s="115" t="s">
        <v>59</v>
      </c>
      <c r="E6" s="75" t="s">
        <v>60</v>
      </c>
      <c r="F6" s="56">
        <v>3</v>
      </c>
      <c r="G6" s="56">
        <v>3</v>
      </c>
      <c r="H6" s="57">
        <v>3</v>
      </c>
      <c r="I6" s="57">
        <v>3</v>
      </c>
      <c r="J6" s="57">
        <v>3</v>
      </c>
      <c r="K6" s="57">
        <v>3</v>
      </c>
      <c r="L6" s="57">
        <v>3</v>
      </c>
      <c r="M6" s="57">
        <v>3</v>
      </c>
      <c r="N6" s="57">
        <v>3</v>
      </c>
      <c r="O6" s="57">
        <v>3</v>
      </c>
      <c r="P6" s="57">
        <v>3</v>
      </c>
      <c r="Q6" s="57">
        <v>3</v>
      </c>
      <c r="R6" s="57">
        <v>3</v>
      </c>
      <c r="S6" s="57">
        <v>3</v>
      </c>
      <c r="T6" s="57">
        <v>3</v>
      </c>
      <c r="U6" s="58">
        <v>3</v>
      </c>
      <c r="V6" s="58">
        <v>3</v>
      </c>
      <c r="W6" s="58">
        <v>3</v>
      </c>
      <c r="X6" s="58">
        <v>3</v>
      </c>
      <c r="Y6" s="58">
        <v>3</v>
      </c>
      <c r="Z6" s="58">
        <v>3</v>
      </c>
      <c r="AA6" s="58">
        <v>3</v>
      </c>
      <c r="AB6" s="58">
        <v>3</v>
      </c>
      <c r="AC6" s="58">
        <v>3</v>
      </c>
      <c r="AD6" s="58">
        <v>3</v>
      </c>
      <c r="AE6" s="58">
        <v>3</v>
      </c>
      <c r="AF6" s="58">
        <v>3</v>
      </c>
      <c r="AG6" s="58">
        <v>3</v>
      </c>
      <c r="AH6" s="26">
        <v>3</v>
      </c>
      <c r="AI6" s="26">
        <v>3</v>
      </c>
      <c r="AJ6" s="26">
        <v>3</v>
      </c>
      <c r="AK6" s="26">
        <v>3</v>
      </c>
      <c r="AL6" s="26">
        <v>3</v>
      </c>
      <c r="AM6" s="26">
        <v>3</v>
      </c>
      <c r="AN6" s="26">
        <v>3</v>
      </c>
      <c r="AO6" s="26">
        <v>3</v>
      </c>
      <c r="AP6" s="26">
        <v>3</v>
      </c>
      <c r="AQ6" s="26">
        <v>3</v>
      </c>
      <c r="AR6" s="26">
        <v>3</v>
      </c>
      <c r="AS6" s="26">
        <v>3</v>
      </c>
      <c r="AT6" s="26">
        <v>3</v>
      </c>
      <c r="AU6" s="84">
        <f t="shared" ref="AU6:AU19" si="0">SUM(F6:AT6)</f>
        <v>123</v>
      </c>
    </row>
    <row r="7" spans="2:47">
      <c r="B7" s="43">
        <v>2</v>
      </c>
      <c r="C7" s="21" t="s">
        <v>61</v>
      </c>
      <c r="D7" s="21" t="s">
        <v>62</v>
      </c>
      <c r="E7" s="75" t="s">
        <v>60</v>
      </c>
      <c r="F7" s="92">
        <v>3</v>
      </c>
      <c r="G7" s="92">
        <v>3</v>
      </c>
      <c r="H7" s="93">
        <v>3</v>
      </c>
      <c r="I7" s="93">
        <v>3</v>
      </c>
      <c r="J7" s="93">
        <v>3</v>
      </c>
      <c r="K7" s="93">
        <v>3</v>
      </c>
      <c r="L7" s="93">
        <v>3</v>
      </c>
      <c r="M7" s="93">
        <v>3</v>
      </c>
      <c r="N7" s="93">
        <v>3</v>
      </c>
      <c r="O7" s="93">
        <v>3</v>
      </c>
      <c r="P7" s="93">
        <v>3</v>
      </c>
      <c r="Q7" s="93">
        <v>3</v>
      </c>
      <c r="R7" s="93">
        <v>3</v>
      </c>
      <c r="S7" s="93">
        <v>3</v>
      </c>
      <c r="T7" s="93">
        <v>3</v>
      </c>
      <c r="U7" s="94">
        <v>3</v>
      </c>
      <c r="V7" s="94">
        <v>3</v>
      </c>
      <c r="W7" s="94">
        <v>3</v>
      </c>
      <c r="X7" s="94">
        <v>3</v>
      </c>
      <c r="Y7" s="94">
        <v>3</v>
      </c>
      <c r="Z7" s="94">
        <v>3</v>
      </c>
      <c r="AA7" s="94">
        <v>3</v>
      </c>
      <c r="AB7" s="94">
        <v>3</v>
      </c>
      <c r="AC7" s="94">
        <v>3</v>
      </c>
      <c r="AD7" s="94">
        <v>3</v>
      </c>
      <c r="AE7" s="94">
        <v>3</v>
      </c>
      <c r="AF7" s="94">
        <v>3</v>
      </c>
      <c r="AG7" s="94">
        <v>3</v>
      </c>
      <c r="AH7" s="88">
        <v>3</v>
      </c>
      <c r="AI7" s="88">
        <v>3</v>
      </c>
      <c r="AJ7" s="88">
        <v>3</v>
      </c>
      <c r="AK7" s="88">
        <v>3</v>
      </c>
      <c r="AL7" s="88">
        <v>3</v>
      </c>
      <c r="AM7" s="88">
        <v>3</v>
      </c>
      <c r="AN7" s="88">
        <v>3</v>
      </c>
      <c r="AO7" s="88">
        <v>3</v>
      </c>
      <c r="AP7" s="88">
        <v>3</v>
      </c>
      <c r="AQ7" s="88">
        <v>3</v>
      </c>
      <c r="AR7" s="88">
        <v>3</v>
      </c>
      <c r="AS7" s="88">
        <v>3</v>
      </c>
      <c r="AT7" s="88">
        <v>3</v>
      </c>
      <c r="AU7" s="84">
        <f t="shared" si="0"/>
        <v>123</v>
      </c>
    </row>
    <row r="8" spans="2:47">
      <c r="B8" s="114">
        <v>3</v>
      </c>
      <c r="C8" s="21" t="s">
        <v>63</v>
      </c>
      <c r="D8" s="21" t="s">
        <v>64</v>
      </c>
      <c r="E8" s="75" t="s">
        <v>65</v>
      </c>
      <c r="F8" s="92">
        <v>16</v>
      </c>
      <c r="G8" s="92">
        <v>16</v>
      </c>
      <c r="H8" s="93">
        <v>16</v>
      </c>
      <c r="I8" s="93">
        <v>16</v>
      </c>
      <c r="J8" s="93">
        <v>16</v>
      </c>
      <c r="K8" s="93">
        <v>16</v>
      </c>
      <c r="L8" s="93">
        <v>16</v>
      </c>
      <c r="M8" s="93">
        <v>16</v>
      </c>
      <c r="N8" s="93">
        <v>16</v>
      </c>
      <c r="O8" s="93">
        <v>16</v>
      </c>
      <c r="P8" s="93">
        <v>16</v>
      </c>
      <c r="Q8" s="93">
        <v>16</v>
      </c>
      <c r="R8" s="93">
        <v>16</v>
      </c>
      <c r="S8" s="93">
        <v>16</v>
      </c>
      <c r="T8" s="93">
        <v>16</v>
      </c>
      <c r="U8" s="94">
        <v>16</v>
      </c>
      <c r="V8" s="94">
        <v>16</v>
      </c>
      <c r="W8" s="94">
        <v>16</v>
      </c>
      <c r="X8" s="94">
        <v>16</v>
      </c>
      <c r="Y8" s="94">
        <v>16</v>
      </c>
      <c r="Z8" s="94">
        <v>16</v>
      </c>
      <c r="AA8" s="94">
        <v>16</v>
      </c>
      <c r="AB8" s="94">
        <v>16</v>
      </c>
      <c r="AC8" s="94">
        <v>16</v>
      </c>
      <c r="AD8" s="94">
        <v>16</v>
      </c>
      <c r="AE8" s="94">
        <v>16</v>
      </c>
      <c r="AF8" s="94">
        <v>16</v>
      </c>
      <c r="AG8" s="94">
        <v>16</v>
      </c>
      <c r="AH8" s="88">
        <v>16</v>
      </c>
      <c r="AI8" s="88">
        <v>16</v>
      </c>
      <c r="AJ8" s="88">
        <v>16</v>
      </c>
      <c r="AK8" s="88">
        <v>16</v>
      </c>
      <c r="AL8" s="88">
        <v>16</v>
      </c>
      <c r="AM8" s="88">
        <v>16</v>
      </c>
      <c r="AN8" s="88">
        <v>16</v>
      </c>
      <c r="AO8" s="88">
        <v>16</v>
      </c>
      <c r="AP8" s="88">
        <v>16</v>
      </c>
      <c r="AQ8" s="88">
        <v>16</v>
      </c>
      <c r="AR8" s="88">
        <v>16</v>
      </c>
      <c r="AS8" s="88">
        <v>16</v>
      </c>
      <c r="AT8" s="88">
        <v>16</v>
      </c>
      <c r="AU8" s="84">
        <f t="shared" si="0"/>
        <v>656</v>
      </c>
    </row>
    <row r="9" spans="2:47">
      <c r="B9" s="43">
        <v>4</v>
      </c>
      <c r="C9" s="21" t="s">
        <v>66</v>
      </c>
      <c r="D9" s="21" t="s">
        <v>67</v>
      </c>
      <c r="E9" s="75" t="s">
        <v>65</v>
      </c>
      <c r="F9" s="92">
        <v>30</v>
      </c>
      <c r="G9" s="92">
        <v>30</v>
      </c>
      <c r="H9" s="93">
        <v>30</v>
      </c>
      <c r="I9" s="93">
        <v>30</v>
      </c>
      <c r="J9" s="93">
        <v>30</v>
      </c>
      <c r="K9" s="93">
        <v>30</v>
      </c>
      <c r="L9" s="93">
        <v>30</v>
      </c>
      <c r="M9" s="93">
        <v>30</v>
      </c>
      <c r="N9" s="93">
        <v>30</v>
      </c>
      <c r="O9" s="93">
        <v>30</v>
      </c>
      <c r="P9" s="93">
        <v>30</v>
      </c>
      <c r="Q9" s="93">
        <v>30</v>
      </c>
      <c r="R9" s="93">
        <v>30</v>
      </c>
      <c r="S9" s="93">
        <v>30</v>
      </c>
      <c r="T9" s="93">
        <v>30</v>
      </c>
      <c r="U9" s="94">
        <v>30</v>
      </c>
      <c r="V9" s="94">
        <v>30</v>
      </c>
      <c r="W9" s="94">
        <v>30</v>
      </c>
      <c r="X9" s="94">
        <v>30</v>
      </c>
      <c r="Y9" s="94">
        <v>30</v>
      </c>
      <c r="Z9" s="94">
        <v>30</v>
      </c>
      <c r="AA9" s="94">
        <v>30</v>
      </c>
      <c r="AB9" s="94">
        <v>30</v>
      </c>
      <c r="AC9" s="94">
        <v>30</v>
      </c>
      <c r="AD9" s="94">
        <v>30</v>
      </c>
      <c r="AE9" s="94">
        <v>30</v>
      </c>
      <c r="AF9" s="94">
        <v>30</v>
      </c>
      <c r="AG9" s="94">
        <v>30</v>
      </c>
      <c r="AH9" s="88">
        <v>30</v>
      </c>
      <c r="AI9" s="88">
        <v>30</v>
      </c>
      <c r="AJ9" s="88">
        <v>30</v>
      </c>
      <c r="AK9" s="88">
        <v>30</v>
      </c>
      <c r="AL9" s="88">
        <v>30</v>
      </c>
      <c r="AM9" s="88">
        <v>30</v>
      </c>
      <c r="AN9" s="88">
        <v>30</v>
      </c>
      <c r="AO9" s="88">
        <v>30</v>
      </c>
      <c r="AP9" s="88">
        <v>30</v>
      </c>
      <c r="AQ9" s="88">
        <v>30</v>
      </c>
      <c r="AR9" s="88">
        <v>30</v>
      </c>
      <c r="AS9" s="88">
        <v>30</v>
      </c>
      <c r="AT9" s="88">
        <v>30</v>
      </c>
      <c r="AU9" s="84">
        <f t="shared" si="0"/>
        <v>1230</v>
      </c>
    </row>
    <row r="10" spans="2:47">
      <c r="B10" s="114">
        <v>5</v>
      </c>
      <c r="C10" s="21" t="s">
        <v>68</v>
      </c>
      <c r="D10" s="21" t="s">
        <v>69</v>
      </c>
      <c r="E10" s="75" t="s">
        <v>65</v>
      </c>
      <c r="F10" s="92">
        <v>40</v>
      </c>
      <c r="G10" s="92">
        <v>40</v>
      </c>
      <c r="H10" s="93">
        <v>40</v>
      </c>
      <c r="I10" s="93">
        <v>32</v>
      </c>
      <c r="J10" s="93">
        <v>40</v>
      </c>
      <c r="K10" s="93">
        <v>40</v>
      </c>
      <c r="L10" s="93">
        <v>32</v>
      </c>
      <c r="M10" s="93">
        <v>40</v>
      </c>
      <c r="N10" s="93">
        <v>40</v>
      </c>
      <c r="O10" s="93">
        <v>40</v>
      </c>
      <c r="P10" s="93">
        <v>32</v>
      </c>
      <c r="Q10" s="93">
        <v>40</v>
      </c>
      <c r="R10" s="93">
        <v>40</v>
      </c>
      <c r="S10" s="93">
        <v>40</v>
      </c>
      <c r="T10" s="93">
        <v>40</v>
      </c>
      <c r="U10" s="94">
        <v>40</v>
      </c>
      <c r="V10" s="94">
        <v>40</v>
      </c>
      <c r="W10" s="94">
        <v>40</v>
      </c>
      <c r="X10" s="94">
        <v>40</v>
      </c>
      <c r="Y10" s="94">
        <v>40</v>
      </c>
      <c r="Z10" s="94">
        <v>40</v>
      </c>
      <c r="AA10" s="94">
        <v>40</v>
      </c>
      <c r="AB10" s="94">
        <v>40</v>
      </c>
      <c r="AC10" s="94">
        <v>32</v>
      </c>
      <c r="AD10" s="94">
        <v>40</v>
      </c>
      <c r="AE10" s="94">
        <v>40</v>
      </c>
      <c r="AF10" s="94">
        <v>40</v>
      </c>
      <c r="AG10" s="94">
        <v>40</v>
      </c>
      <c r="AH10" s="88">
        <v>32</v>
      </c>
      <c r="AI10" s="88">
        <v>40</v>
      </c>
      <c r="AJ10" s="88">
        <v>40</v>
      </c>
      <c r="AK10" s="88">
        <v>32</v>
      </c>
      <c r="AL10" s="88">
        <v>40</v>
      </c>
      <c r="AM10" s="88">
        <v>40</v>
      </c>
      <c r="AN10" s="88">
        <v>40</v>
      </c>
      <c r="AO10" s="88">
        <v>40</v>
      </c>
      <c r="AP10" s="88">
        <v>40</v>
      </c>
      <c r="AQ10" s="88">
        <v>40</v>
      </c>
      <c r="AR10" s="88">
        <v>40</v>
      </c>
      <c r="AS10" s="88">
        <v>32</v>
      </c>
      <c r="AT10" s="88">
        <v>40</v>
      </c>
      <c r="AU10" s="84">
        <f t="shared" si="0"/>
        <v>1584</v>
      </c>
    </row>
    <row r="11" spans="2:47">
      <c r="B11" s="43">
        <v>6</v>
      </c>
      <c r="C11" s="21" t="s">
        <v>68</v>
      </c>
      <c r="D11" s="21" t="s">
        <v>70</v>
      </c>
      <c r="E11" s="75" t="s">
        <v>65</v>
      </c>
      <c r="F11" s="92">
        <v>40</v>
      </c>
      <c r="G11" s="92">
        <v>40</v>
      </c>
      <c r="H11" s="93">
        <v>40</v>
      </c>
      <c r="I11" s="93">
        <v>32</v>
      </c>
      <c r="J11" s="93">
        <v>40</v>
      </c>
      <c r="K11" s="93">
        <v>40</v>
      </c>
      <c r="L11" s="93">
        <v>32</v>
      </c>
      <c r="M11" s="93">
        <v>40</v>
      </c>
      <c r="N11" s="93">
        <v>40</v>
      </c>
      <c r="O11" s="93">
        <v>40</v>
      </c>
      <c r="P11" s="93">
        <v>32</v>
      </c>
      <c r="Q11" s="93">
        <v>40</v>
      </c>
      <c r="R11" s="93">
        <v>40</v>
      </c>
      <c r="S11" s="93">
        <v>40</v>
      </c>
      <c r="T11" s="93">
        <v>40</v>
      </c>
      <c r="U11" s="94">
        <v>40</v>
      </c>
      <c r="V11" s="94">
        <v>40</v>
      </c>
      <c r="W11" s="94">
        <v>40</v>
      </c>
      <c r="X11" s="94">
        <v>40</v>
      </c>
      <c r="Y11" s="94">
        <v>40</v>
      </c>
      <c r="Z11" s="94">
        <v>40</v>
      </c>
      <c r="AA11" s="94">
        <v>40</v>
      </c>
      <c r="AB11" s="94">
        <v>40</v>
      </c>
      <c r="AC11" s="94">
        <v>32</v>
      </c>
      <c r="AD11" s="94">
        <v>40</v>
      </c>
      <c r="AE11" s="94">
        <v>40</v>
      </c>
      <c r="AF11" s="94">
        <v>40</v>
      </c>
      <c r="AG11" s="94">
        <v>40</v>
      </c>
      <c r="AH11" s="88">
        <v>32</v>
      </c>
      <c r="AI11" s="88">
        <v>40</v>
      </c>
      <c r="AJ11" s="88">
        <v>40</v>
      </c>
      <c r="AK11" s="88">
        <v>32</v>
      </c>
      <c r="AL11" s="88">
        <v>40</v>
      </c>
      <c r="AM11" s="88">
        <v>40</v>
      </c>
      <c r="AN11" s="88">
        <v>40</v>
      </c>
      <c r="AO11" s="88">
        <v>40</v>
      </c>
      <c r="AP11" s="88">
        <v>40</v>
      </c>
      <c r="AQ11" s="88">
        <v>40</v>
      </c>
      <c r="AR11" s="88">
        <v>40</v>
      </c>
      <c r="AS11" s="88">
        <v>32</v>
      </c>
      <c r="AT11" s="88">
        <v>40</v>
      </c>
      <c r="AU11" s="84">
        <f t="shared" si="0"/>
        <v>1584</v>
      </c>
    </row>
    <row r="12" spans="2:47">
      <c r="B12" s="114">
        <v>7</v>
      </c>
      <c r="C12" s="21" t="s">
        <v>68</v>
      </c>
      <c r="D12" s="21" t="s">
        <v>71</v>
      </c>
      <c r="E12" s="75" t="s">
        <v>65</v>
      </c>
      <c r="F12" s="92">
        <v>40</v>
      </c>
      <c r="G12" s="92">
        <v>40</v>
      </c>
      <c r="H12" s="93">
        <v>40</v>
      </c>
      <c r="I12" s="93">
        <v>32</v>
      </c>
      <c r="J12" s="93">
        <v>40</v>
      </c>
      <c r="K12" s="93">
        <v>40</v>
      </c>
      <c r="L12" s="93">
        <v>32</v>
      </c>
      <c r="M12" s="93">
        <v>40</v>
      </c>
      <c r="N12" s="93">
        <v>40</v>
      </c>
      <c r="O12" s="93">
        <v>40</v>
      </c>
      <c r="P12" s="93">
        <v>32</v>
      </c>
      <c r="Q12" s="93">
        <v>40</v>
      </c>
      <c r="R12" s="93">
        <v>40</v>
      </c>
      <c r="S12" s="93">
        <v>40</v>
      </c>
      <c r="T12" s="93">
        <v>40</v>
      </c>
      <c r="U12" s="94">
        <v>40</v>
      </c>
      <c r="V12" s="94">
        <v>40</v>
      </c>
      <c r="W12" s="94">
        <v>40</v>
      </c>
      <c r="X12" s="94">
        <v>40</v>
      </c>
      <c r="Y12" s="94">
        <v>40</v>
      </c>
      <c r="Z12" s="94">
        <v>40</v>
      </c>
      <c r="AA12" s="94">
        <v>40</v>
      </c>
      <c r="AB12" s="94">
        <v>40</v>
      </c>
      <c r="AC12" s="94">
        <v>32</v>
      </c>
      <c r="AD12" s="94">
        <v>40</v>
      </c>
      <c r="AE12" s="94">
        <v>40</v>
      </c>
      <c r="AF12" s="94">
        <v>40</v>
      </c>
      <c r="AG12" s="94">
        <v>40</v>
      </c>
      <c r="AH12" s="88">
        <v>32</v>
      </c>
      <c r="AI12" s="88">
        <v>40</v>
      </c>
      <c r="AJ12" s="88">
        <v>40</v>
      </c>
      <c r="AK12" s="88">
        <v>32</v>
      </c>
      <c r="AL12" s="88">
        <v>40</v>
      </c>
      <c r="AM12" s="88">
        <v>40</v>
      </c>
      <c r="AN12" s="88">
        <v>40</v>
      </c>
      <c r="AO12" s="88">
        <v>40</v>
      </c>
      <c r="AP12" s="88">
        <v>40</v>
      </c>
      <c r="AQ12" s="88">
        <v>40</v>
      </c>
      <c r="AR12" s="88">
        <v>40</v>
      </c>
      <c r="AS12" s="88">
        <v>32</v>
      </c>
      <c r="AT12" s="88">
        <v>40</v>
      </c>
      <c r="AU12" s="84">
        <f t="shared" si="0"/>
        <v>1584</v>
      </c>
    </row>
    <row r="13" spans="2:47">
      <c r="B13" s="43">
        <v>8</v>
      </c>
      <c r="C13" s="21" t="s">
        <v>68</v>
      </c>
      <c r="D13" s="21" t="s">
        <v>72</v>
      </c>
      <c r="E13" s="75" t="s">
        <v>60</v>
      </c>
      <c r="F13" s="92">
        <v>40</v>
      </c>
      <c r="G13" s="92">
        <v>40</v>
      </c>
      <c r="H13" s="93">
        <v>40</v>
      </c>
      <c r="I13" s="93">
        <v>32</v>
      </c>
      <c r="J13" s="93">
        <v>40</v>
      </c>
      <c r="K13" s="93">
        <v>40</v>
      </c>
      <c r="L13" s="93">
        <v>32</v>
      </c>
      <c r="M13" s="93">
        <v>40</v>
      </c>
      <c r="N13" s="93">
        <v>40</v>
      </c>
      <c r="O13" s="93">
        <v>40</v>
      </c>
      <c r="P13" s="93">
        <v>32</v>
      </c>
      <c r="Q13" s="93">
        <v>40</v>
      </c>
      <c r="R13" s="93">
        <v>40</v>
      </c>
      <c r="S13" s="93">
        <v>40</v>
      </c>
      <c r="T13" s="93">
        <v>40</v>
      </c>
      <c r="U13" s="94">
        <v>40</v>
      </c>
      <c r="V13" s="94">
        <v>40</v>
      </c>
      <c r="W13" s="94">
        <v>40</v>
      </c>
      <c r="X13" s="94">
        <v>40</v>
      </c>
      <c r="Y13" s="94">
        <v>40</v>
      </c>
      <c r="Z13" s="94">
        <v>40</v>
      </c>
      <c r="AA13" s="94">
        <v>40</v>
      </c>
      <c r="AB13" s="94">
        <v>40</v>
      </c>
      <c r="AC13" s="94">
        <v>32</v>
      </c>
      <c r="AD13" s="94">
        <v>40</v>
      </c>
      <c r="AE13" s="94">
        <v>40</v>
      </c>
      <c r="AF13" s="94">
        <v>40</v>
      </c>
      <c r="AG13" s="94">
        <v>40</v>
      </c>
      <c r="AH13" s="88">
        <v>32</v>
      </c>
      <c r="AI13" s="88">
        <v>40</v>
      </c>
      <c r="AJ13" s="88">
        <v>40</v>
      </c>
      <c r="AK13" s="88">
        <v>32</v>
      </c>
      <c r="AL13" s="88">
        <v>40</v>
      </c>
      <c r="AM13" s="88">
        <v>40</v>
      </c>
      <c r="AN13" s="88">
        <v>40</v>
      </c>
      <c r="AO13" s="88">
        <v>40</v>
      </c>
      <c r="AP13" s="88">
        <v>40</v>
      </c>
      <c r="AQ13" s="88">
        <v>40</v>
      </c>
      <c r="AR13" s="88">
        <v>40</v>
      </c>
      <c r="AS13" s="88">
        <v>32</v>
      </c>
      <c r="AT13" s="88">
        <v>40</v>
      </c>
      <c r="AU13" s="84">
        <f t="shared" si="0"/>
        <v>1584</v>
      </c>
    </row>
    <row r="14" spans="2:47">
      <c r="B14" s="114">
        <v>9</v>
      </c>
      <c r="C14" s="21" t="s">
        <v>73</v>
      </c>
      <c r="D14" s="21" t="s">
        <v>74</v>
      </c>
      <c r="E14" s="75" t="s">
        <v>65</v>
      </c>
      <c r="F14" s="92">
        <v>40</v>
      </c>
      <c r="G14" s="92">
        <v>40</v>
      </c>
      <c r="H14" s="93">
        <v>40</v>
      </c>
      <c r="I14" s="93">
        <v>32</v>
      </c>
      <c r="J14" s="93">
        <v>40</v>
      </c>
      <c r="K14" s="93">
        <v>40</v>
      </c>
      <c r="L14" s="93">
        <v>32</v>
      </c>
      <c r="M14" s="93">
        <v>40</v>
      </c>
      <c r="N14" s="93">
        <v>40</v>
      </c>
      <c r="O14" s="93">
        <v>40</v>
      </c>
      <c r="P14" s="93">
        <v>32</v>
      </c>
      <c r="Q14" s="93">
        <v>40</v>
      </c>
      <c r="R14" s="93">
        <v>40</v>
      </c>
      <c r="S14" s="93">
        <v>40</v>
      </c>
      <c r="T14" s="93">
        <v>40</v>
      </c>
      <c r="U14" s="94">
        <v>40</v>
      </c>
      <c r="V14" s="94">
        <v>40</v>
      </c>
      <c r="W14" s="94">
        <v>40</v>
      </c>
      <c r="X14" s="94">
        <v>40</v>
      </c>
      <c r="Y14" s="94">
        <v>40</v>
      </c>
      <c r="Z14" s="94">
        <v>40</v>
      </c>
      <c r="AA14" s="94">
        <v>40</v>
      </c>
      <c r="AB14" s="94">
        <v>40</v>
      </c>
      <c r="AC14" s="94">
        <v>32</v>
      </c>
      <c r="AD14" s="94">
        <v>40</v>
      </c>
      <c r="AE14" s="94">
        <v>40</v>
      </c>
      <c r="AF14" s="94">
        <v>40</v>
      </c>
      <c r="AG14" s="94">
        <v>40</v>
      </c>
      <c r="AH14" s="88">
        <v>32</v>
      </c>
      <c r="AI14" s="88">
        <v>40</v>
      </c>
      <c r="AJ14" s="88">
        <v>40</v>
      </c>
      <c r="AK14" s="88">
        <v>32</v>
      </c>
      <c r="AL14" s="88">
        <v>40</v>
      </c>
      <c r="AM14" s="88">
        <v>40</v>
      </c>
      <c r="AN14" s="88">
        <v>40</v>
      </c>
      <c r="AO14" s="88">
        <v>40</v>
      </c>
      <c r="AP14" s="88">
        <v>40</v>
      </c>
      <c r="AQ14" s="88">
        <v>40</v>
      </c>
      <c r="AR14" s="88">
        <v>40</v>
      </c>
      <c r="AS14" s="88">
        <v>32</v>
      </c>
      <c r="AT14" s="88">
        <v>40</v>
      </c>
      <c r="AU14" s="84">
        <f t="shared" si="0"/>
        <v>1584</v>
      </c>
    </row>
    <row r="15" spans="2:47">
      <c r="B15" s="43">
        <v>10</v>
      </c>
      <c r="C15" s="21" t="s">
        <v>73</v>
      </c>
      <c r="D15" s="21" t="s">
        <v>75</v>
      </c>
      <c r="E15" s="75" t="s">
        <v>65</v>
      </c>
      <c r="F15" s="92">
        <v>40</v>
      </c>
      <c r="G15" s="92">
        <v>40</v>
      </c>
      <c r="H15" s="93">
        <v>40</v>
      </c>
      <c r="I15" s="93">
        <v>32</v>
      </c>
      <c r="J15" s="93">
        <v>40</v>
      </c>
      <c r="K15" s="93">
        <v>40</v>
      </c>
      <c r="L15" s="93">
        <v>32</v>
      </c>
      <c r="M15" s="93">
        <v>40</v>
      </c>
      <c r="N15" s="93">
        <v>40</v>
      </c>
      <c r="O15" s="93">
        <v>40</v>
      </c>
      <c r="P15" s="93">
        <v>32</v>
      </c>
      <c r="Q15" s="93">
        <v>40</v>
      </c>
      <c r="R15" s="93">
        <v>40</v>
      </c>
      <c r="S15" s="93">
        <v>40</v>
      </c>
      <c r="T15" s="93">
        <v>40</v>
      </c>
      <c r="U15" s="94">
        <v>40</v>
      </c>
      <c r="V15" s="94">
        <v>40</v>
      </c>
      <c r="W15" s="94">
        <v>40</v>
      </c>
      <c r="X15" s="94">
        <v>40</v>
      </c>
      <c r="Y15" s="94">
        <v>40</v>
      </c>
      <c r="Z15" s="94">
        <v>40</v>
      </c>
      <c r="AA15" s="94">
        <v>40</v>
      </c>
      <c r="AB15" s="94">
        <v>40</v>
      </c>
      <c r="AC15" s="94">
        <v>32</v>
      </c>
      <c r="AD15" s="94">
        <v>40</v>
      </c>
      <c r="AE15" s="94">
        <v>40</v>
      </c>
      <c r="AF15" s="94">
        <v>40</v>
      </c>
      <c r="AG15" s="94">
        <v>40</v>
      </c>
      <c r="AH15" s="88">
        <v>32</v>
      </c>
      <c r="AI15" s="88">
        <v>40</v>
      </c>
      <c r="AJ15" s="88">
        <v>40</v>
      </c>
      <c r="AK15" s="88">
        <v>32</v>
      </c>
      <c r="AL15" s="88">
        <v>40</v>
      </c>
      <c r="AM15" s="88">
        <v>40</v>
      </c>
      <c r="AN15" s="88">
        <v>40</v>
      </c>
      <c r="AO15" s="88">
        <v>40</v>
      </c>
      <c r="AP15" s="88">
        <v>40</v>
      </c>
      <c r="AQ15" s="88">
        <v>40</v>
      </c>
      <c r="AR15" s="88">
        <v>40</v>
      </c>
      <c r="AS15" s="88">
        <v>32</v>
      </c>
      <c r="AT15" s="88">
        <v>40</v>
      </c>
      <c r="AU15" s="84">
        <f t="shared" si="0"/>
        <v>1584</v>
      </c>
    </row>
    <row r="16" spans="2:47">
      <c r="B16" s="114">
        <v>11</v>
      </c>
      <c r="C16" s="21" t="s">
        <v>76</v>
      </c>
      <c r="D16" s="21" t="s">
        <v>77</v>
      </c>
      <c r="E16" s="75" t="s">
        <v>65</v>
      </c>
      <c r="F16" s="92">
        <v>20</v>
      </c>
      <c r="G16" s="92">
        <v>20</v>
      </c>
      <c r="H16" s="93">
        <v>20</v>
      </c>
      <c r="I16" s="93">
        <v>20</v>
      </c>
      <c r="J16" s="93">
        <v>20</v>
      </c>
      <c r="K16" s="93">
        <v>20</v>
      </c>
      <c r="L16" s="93">
        <v>20</v>
      </c>
      <c r="M16" s="93">
        <v>20</v>
      </c>
      <c r="N16" s="93">
        <v>20</v>
      </c>
      <c r="O16" s="93">
        <v>20</v>
      </c>
      <c r="P16" s="93">
        <v>20</v>
      </c>
      <c r="Q16" s="93">
        <v>20</v>
      </c>
      <c r="R16" s="93">
        <v>20</v>
      </c>
      <c r="S16" s="93">
        <v>20</v>
      </c>
      <c r="T16" s="93">
        <v>20</v>
      </c>
      <c r="U16" s="94">
        <v>20</v>
      </c>
      <c r="V16" s="94">
        <v>20</v>
      </c>
      <c r="W16" s="94">
        <v>20</v>
      </c>
      <c r="X16" s="94">
        <v>20</v>
      </c>
      <c r="Y16" s="94">
        <v>20</v>
      </c>
      <c r="Z16" s="94">
        <v>20</v>
      </c>
      <c r="AA16" s="94">
        <v>20</v>
      </c>
      <c r="AB16" s="94">
        <v>20</v>
      </c>
      <c r="AC16" s="94">
        <v>20</v>
      </c>
      <c r="AD16" s="94">
        <v>20</v>
      </c>
      <c r="AE16" s="94">
        <v>20</v>
      </c>
      <c r="AF16" s="94">
        <v>20</v>
      </c>
      <c r="AG16" s="94">
        <v>20</v>
      </c>
      <c r="AH16" s="88">
        <v>20</v>
      </c>
      <c r="AI16" s="88">
        <v>20</v>
      </c>
      <c r="AJ16" s="88">
        <v>20</v>
      </c>
      <c r="AK16" s="88">
        <v>20</v>
      </c>
      <c r="AL16" s="88">
        <v>20</v>
      </c>
      <c r="AM16" s="88">
        <v>20</v>
      </c>
      <c r="AN16" s="88">
        <v>20</v>
      </c>
      <c r="AO16" s="88">
        <v>20</v>
      </c>
      <c r="AP16" s="88">
        <v>20</v>
      </c>
      <c r="AQ16" s="88">
        <v>20</v>
      </c>
      <c r="AR16" s="88">
        <v>20</v>
      </c>
      <c r="AS16" s="88">
        <v>20</v>
      </c>
      <c r="AT16" s="88">
        <v>20</v>
      </c>
      <c r="AU16" s="84">
        <f t="shared" si="0"/>
        <v>820</v>
      </c>
    </row>
    <row r="17" spans="2:47">
      <c r="B17" s="113">
        <v>12</v>
      </c>
      <c r="C17" s="21" t="s">
        <v>78</v>
      </c>
      <c r="D17" s="21" t="s">
        <v>79</v>
      </c>
      <c r="E17" s="75" t="s">
        <v>65</v>
      </c>
      <c r="F17" s="92"/>
      <c r="G17" s="92"/>
      <c r="H17" s="93">
        <v>40</v>
      </c>
      <c r="I17" s="93">
        <v>32</v>
      </c>
      <c r="J17" s="93">
        <v>40</v>
      </c>
      <c r="K17" s="93">
        <v>40</v>
      </c>
      <c r="L17" s="93">
        <v>32</v>
      </c>
      <c r="M17" s="93">
        <v>40</v>
      </c>
      <c r="N17" s="93">
        <v>40</v>
      </c>
      <c r="O17" s="93">
        <v>40</v>
      </c>
      <c r="P17" s="93">
        <v>32</v>
      </c>
      <c r="Q17" s="93">
        <v>40</v>
      </c>
      <c r="R17" s="93">
        <v>40</v>
      </c>
      <c r="S17" s="93">
        <v>40</v>
      </c>
      <c r="T17" s="93">
        <v>40</v>
      </c>
      <c r="U17" s="94">
        <v>40</v>
      </c>
      <c r="V17" s="94">
        <v>40</v>
      </c>
      <c r="W17" s="94">
        <v>40</v>
      </c>
      <c r="X17" s="94">
        <v>40</v>
      </c>
      <c r="Y17" s="94">
        <v>40</v>
      </c>
      <c r="Z17" s="94">
        <v>40</v>
      </c>
      <c r="AA17" s="94">
        <v>40</v>
      </c>
      <c r="AB17" s="94">
        <v>40</v>
      </c>
      <c r="AC17" s="94">
        <v>32</v>
      </c>
      <c r="AD17" s="94">
        <v>40</v>
      </c>
      <c r="AE17" s="94">
        <v>40</v>
      </c>
      <c r="AF17" s="94">
        <v>40</v>
      </c>
      <c r="AG17" s="94">
        <v>40</v>
      </c>
      <c r="AH17" s="88">
        <v>32</v>
      </c>
      <c r="AI17" s="88">
        <v>40</v>
      </c>
      <c r="AJ17" s="88">
        <v>40</v>
      </c>
      <c r="AK17" s="88">
        <v>32</v>
      </c>
      <c r="AL17" s="88">
        <v>40</v>
      </c>
      <c r="AM17" s="88">
        <v>40</v>
      </c>
      <c r="AN17" s="88">
        <v>40</v>
      </c>
      <c r="AO17" s="88">
        <v>40</v>
      </c>
      <c r="AP17" s="88">
        <v>40</v>
      </c>
      <c r="AQ17" s="88">
        <v>40</v>
      </c>
      <c r="AR17" s="88">
        <v>40</v>
      </c>
      <c r="AS17" s="88">
        <v>32</v>
      </c>
      <c r="AT17" s="88">
        <v>40</v>
      </c>
      <c r="AU17" s="84">
        <f t="shared" si="0"/>
        <v>1504</v>
      </c>
    </row>
    <row r="18" spans="2:47">
      <c r="B18" s="116">
        <v>13</v>
      </c>
      <c r="C18" s="21" t="s">
        <v>78</v>
      </c>
      <c r="D18" s="21" t="s">
        <v>80</v>
      </c>
      <c r="E18" s="75" t="s">
        <v>65</v>
      </c>
      <c r="F18" s="92"/>
      <c r="G18" s="92"/>
      <c r="H18" s="93">
        <v>40</v>
      </c>
      <c r="I18" s="93">
        <v>32</v>
      </c>
      <c r="J18" s="93">
        <v>40</v>
      </c>
      <c r="K18" s="93">
        <v>40</v>
      </c>
      <c r="L18" s="93">
        <v>32</v>
      </c>
      <c r="M18" s="93">
        <v>40</v>
      </c>
      <c r="N18" s="93">
        <v>40</v>
      </c>
      <c r="O18" s="93">
        <v>40</v>
      </c>
      <c r="P18" s="93">
        <v>32</v>
      </c>
      <c r="Q18" s="93">
        <v>40</v>
      </c>
      <c r="R18" s="93">
        <v>40</v>
      </c>
      <c r="S18" s="93">
        <v>40</v>
      </c>
      <c r="T18" s="93">
        <v>40</v>
      </c>
      <c r="U18" s="94">
        <v>40</v>
      </c>
      <c r="V18" s="94">
        <v>40</v>
      </c>
      <c r="W18" s="94">
        <v>40</v>
      </c>
      <c r="X18" s="94">
        <v>40</v>
      </c>
      <c r="Y18" s="94">
        <v>40</v>
      </c>
      <c r="Z18" s="94">
        <v>40</v>
      </c>
      <c r="AA18" s="94">
        <v>40</v>
      </c>
      <c r="AB18" s="94">
        <v>40</v>
      </c>
      <c r="AC18" s="94">
        <v>32</v>
      </c>
      <c r="AD18" s="94">
        <v>40</v>
      </c>
      <c r="AE18" s="94">
        <v>40</v>
      </c>
      <c r="AF18" s="94">
        <v>40</v>
      </c>
      <c r="AG18" s="94">
        <v>40</v>
      </c>
      <c r="AH18" s="88">
        <v>32</v>
      </c>
      <c r="AI18" s="88">
        <v>40</v>
      </c>
      <c r="AJ18" s="88">
        <v>40</v>
      </c>
      <c r="AK18" s="88">
        <v>32</v>
      </c>
      <c r="AL18" s="88">
        <v>40</v>
      </c>
      <c r="AM18" s="88">
        <v>40</v>
      </c>
      <c r="AN18" s="88">
        <v>40</v>
      </c>
      <c r="AO18" s="88">
        <v>40</v>
      </c>
      <c r="AP18" s="88">
        <v>40</v>
      </c>
      <c r="AQ18" s="88">
        <v>40</v>
      </c>
      <c r="AR18" s="88">
        <v>40</v>
      </c>
      <c r="AS18" s="88">
        <v>32</v>
      </c>
      <c r="AT18" s="88">
        <v>40</v>
      </c>
      <c r="AU18" s="84">
        <f t="shared" si="0"/>
        <v>1504</v>
      </c>
    </row>
    <row r="19" spans="2:47">
      <c r="B19" s="113">
        <v>14</v>
      </c>
      <c r="C19" s="21" t="s">
        <v>78</v>
      </c>
      <c r="D19" s="21" t="s">
        <v>81</v>
      </c>
      <c r="E19" s="75" t="s">
        <v>65</v>
      </c>
      <c r="F19" s="92"/>
      <c r="G19" s="92"/>
      <c r="H19" s="93">
        <v>40</v>
      </c>
      <c r="I19" s="93">
        <v>32</v>
      </c>
      <c r="J19" s="93">
        <v>40</v>
      </c>
      <c r="K19" s="93">
        <v>40</v>
      </c>
      <c r="L19" s="93">
        <v>32</v>
      </c>
      <c r="M19" s="93">
        <v>40</v>
      </c>
      <c r="N19" s="93">
        <v>40</v>
      </c>
      <c r="O19" s="93">
        <v>40</v>
      </c>
      <c r="P19" s="93">
        <v>32</v>
      </c>
      <c r="Q19" s="93">
        <v>40</v>
      </c>
      <c r="R19" s="93">
        <v>40</v>
      </c>
      <c r="S19" s="93">
        <v>40</v>
      </c>
      <c r="T19" s="93">
        <v>40</v>
      </c>
      <c r="U19" s="94">
        <v>40</v>
      </c>
      <c r="V19" s="94">
        <v>40</v>
      </c>
      <c r="W19" s="94">
        <v>40</v>
      </c>
      <c r="X19" s="94">
        <v>40</v>
      </c>
      <c r="Y19" s="94">
        <v>40</v>
      </c>
      <c r="Z19" s="94">
        <v>40</v>
      </c>
      <c r="AA19" s="94">
        <v>40</v>
      </c>
      <c r="AB19" s="94">
        <v>40</v>
      </c>
      <c r="AC19" s="94">
        <v>32</v>
      </c>
      <c r="AD19" s="94">
        <v>40</v>
      </c>
      <c r="AE19" s="94">
        <v>40</v>
      </c>
      <c r="AF19" s="94">
        <v>40</v>
      </c>
      <c r="AG19" s="94">
        <v>40</v>
      </c>
      <c r="AH19" s="88">
        <v>32</v>
      </c>
      <c r="AI19" s="88">
        <v>40</v>
      </c>
      <c r="AJ19" s="88">
        <v>40</v>
      </c>
      <c r="AK19" s="88">
        <v>32</v>
      </c>
      <c r="AL19" s="88">
        <v>40</v>
      </c>
      <c r="AM19" s="88">
        <v>40</v>
      </c>
      <c r="AN19" s="88">
        <v>40</v>
      </c>
      <c r="AO19" s="88">
        <v>40</v>
      </c>
      <c r="AP19" s="88">
        <v>40</v>
      </c>
      <c r="AQ19" s="88">
        <v>40</v>
      </c>
      <c r="AR19" s="88">
        <v>40</v>
      </c>
      <c r="AS19" s="88">
        <v>32</v>
      </c>
      <c r="AT19" s="88">
        <v>40</v>
      </c>
      <c r="AU19" s="84">
        <f t="shared" si="0"/>
        <v>1504</v>
      </c>
    </row>
    <row r="20" spans="2:47">
      <c r="B20" s="114">
        <v>15</v>
      </c>
      <c r="C20" s="21" t="s">
        <v>82</v>
      </c>
      <c r="D20" s="21" t="s">
        <v>83</v>
      </c>
      <c r="E20" s="75" t="s">
        <v>65</v>
      </c>
      <c r="F20" s="92">
        <v>40</v>
      </c>
      <c r="G20" s="92">
        <v>40</v>
      </c>
      <c r="H20" s="93">
        <v>40</v>
      </c>
      <c r="I20" s="93">
        <v>32</v>
      </c>
      <c r="J20" s="93">
        <v>40</v>
      </c>
      <c r="K20" s="93">
        <v>40</v>
      </c>
      <c r="L20" s="93">
        <v>32</v>
      </c>
      <c r="M20" s="93">
        <v>40</v>
      </c>
      <c r="N20" s="93">
        <v>40</v>
      </c>
      <c r="O20" s="93">
        <v>40</v>
      </c>
      <c r="P20" s="93">
        <v>32</v>
      </c>
      <c r="Q20" s="93">
        <v>40</v>
      </c>
      <c r="R20" s="93">
        <v>40</v>
      </c>
      <c r="S20" s="93">
        <v>40</v>
      </c>
      <c r="T20" s="93">
        <v>40</v>
      </c>
      <c r="U20" s="94">
        <v>40</v>
      </c>
      <c r="V20" s="94">
        <v>40</v>
      </c>
      <c r="W20" s="94">
        <v>40</v>
      </c>
      <c r="X20" s="94">
        <v>40</v>
      </c>
      <c r="Y20" s="94">
        <v>40</v>
      </c>
      <c r="Z20" s="94">
        <v>40</v>
      </c>
      <c r="AA20" s="94">
        <v>40</v>
      </c>
      <c r="AB20" s="94">
        <v>40</v>
      </c>
      <c r="AC20" s="94">
        <v>32</v>
      </c>
      <c r="AD20" s="94">
        <v>40</v>
      </c>
      <c r="AE20" s="94">
        <v>40</v>
      </c>
      <c r="AF20" s="94">
        <v>40</v>
      </c>
      <c r="AG20" s="94">
        <v>40</v>
      </c>
      <c r="AH20" s="88">
        <v>32</v>
      </c>
      <c r="AI20" s="88">
        <v>40</v>
      </c>
      <c r="AJ20" s="88">
        <v>40</v>
      </c>
      <c r="AK20" s="88">
        <v>32</v>
      </c>
      <c r="AL20" s="88">
        <v>40</v>
      </c>
      <c r="AM20" s="88">
        <v>40</v>
      </c>
      <c r="AN20" s="88">
        <v>40</v>
      </c>
      <c r="AO20" s="88">
        <v>40</v>
      </c>
      <c r="AP20" s="88">
        <v>40</v>
      </c>
      <c r="AQ20" s="88">
        <v>40</v>
      </c>
      <c r="AR20" s="88">
        <v>40</v>
      </c>
      <c r="AS20" s="88">
        <v>32</v>
      </c>
      <c r="AT20" s="88">
        <v>40</v>
      </c>
      <c r="AU20" s="84">
        <f>SUM(F20:AT20)</f>
        <v>1584</v>
      </c>
    </row>
    <row r="21" spans="2:47" ht="12.6" thickBot="1">
      <c r="B21" s="43">
        <v>16</v>
      </c>
      <c r="C21" s="21" t="s">
        <v>84</v>
      </c>
      <c r="D21" s="21" t="s">
        <v>85</v>
      </c>
      <c r="E21" s="75" t="s">
        <v>65</v>
      </c>
      <c r="F21" s="92">
        <v>5</v>
      </c>
      <c r="G21" s="92">
        <v>5</v>
      </c>
      <c r="H21" s="93">
        <v>5</v>
      </c>
      <c r="I21" s="93">
        <v>5</v>
      </c>
      <c r="J21" s="93">
        <v>5</v>
      </c>
      <c r="K21" s="93">
        <v>5</v>
      </c>
      <c r="L21" s="93">
        <v>5</v>
      </c>
      <c r="M21" s="93">
        <v>5</v>
      </c>
      <c r="N21" s="93">
        <v>5</v>
      </c>
      <c r="O21" s="93">
        <v>5</v>
      </c>
      <c r="P21" s="93">
        <v>5</v>
      </c>
      <c r="Q21" s="93">
        <v>5</v>
      </c>
      <c r="R21" s="93">
        <v>5</v>
      </c>
      <c r="S21" s="93">
        <v>5</v>
      </c>
      <c r="T21" s="93">
        <v>5</v>
      </c>
      <c r="U21" s="94">
        <v>5</v>
      </c>
      <c r="V21" s="94">
        <v>5</v>
      </c>
      <c r="W21" s="94">
        <v>5</v>
      </c>
      <c r="X21" s="94">
        <v>5</v>
      </c>
      <c r="Y21" s="94">
        <v>5</v>
      </c>
      <c r="Z21" s="94">
        <v>5</v>
      </c>
      <c r="AA21" s="94">
        <v>5</v>
      </c>
      <c r="AB21" s="94">
        <v>5</v>
      </c>
      <c r="AC21" s="94">
        <v>5</v>
      </c>
      <c r="AD21" s="94">
        <v>5</v>
      </c>
      <c r="AE21" s="94">
        <v>5</v>
      </c>
      <c r="AF21" s="94">
        <v>5</v>
      </c>
      <c r="AG21" s="94">
        <v>5</v>
      </c>
      <c r="AH21" s="88">
        <v>5</v>
      </c>
      <c r="AI21" s="88">
        <v>5</v>
      </c>
      <c r="AJ21" s="88">
        <v>5</v>
      </c>
      <c r="AK21" s="88">
        <v>5</v>
      </c>
      <c r="AL21" s="88">
        <v>5</v>
      </c>
      <c r="AM21" s="88">
        <v>5</v>
      </c>
      <c r="AN21" s="88">
        <v>5</v>
      </c>
      <c r="AO21" s="88">
        <v>5</v>
      </c>
      <c r="AP21" s="88">
        <v>5</v>
      </c>
      <c r="AQ21" s="88">
        <v>5</v>
      </c>
      <c r="AR21" s="88">
        <v>5</v>
      </c>
      <c r="AS21" s="88">
        <v>5</v>
      </c>
      <c r="AT21" s="88">
        <v>5</v>
      </c>
      <c r="AU21" s="85">
        <f>SUM(F21:AT21)</f>
        <v>205</v>
      </c>
    </row>
    <row r="22" spans="2:47" ht="12.6" thickBot="1">
      <c r="B22" s="44"/>
      <c r="C22" s="33" t="s">
        <v>86</v>
      </c>
      <c r="D22" s="33"/>
      <c r="E22" s="45"/>
      <c r="F22" s="37">
        <f>SUM(F6:F21)</f>
        <v>357</v>
      </c>
      <c r="G22" s="37">
        <f t="shared" ref="G22:AT22" si="1">SUM(G6:G21)</f>
        <v>357</v>
      </c>
      <c r="H22" s="37">
        <f t="shared" si="1"/>
        <v>477</v>
      </c>
      <c r="I22" s="37">
        <f t="shared" si="1"/>
        <v>397</v>
      </c>
      <c r="J22" s="37">
        <f t="shared" si="1"/>
        <v>477</v>
      </c>
      <c r="K22" s="37">
        <f t="shared" si="1"/>
        <v>477</v>
      </c>
      <c r="L22" s="37">
        <f t="shared" si="1"/>
        <v>397</v>
      </c>
      <c r="M22" s="37">
        <f t="shared" si="1"/>
        <v>477</v>
      </c>
      <c r="N22" s="37">
        <f t="shared" si="1"/>
        <v>477</v>
      </c>
      <c r="O22" s="37">
        <f t="shared" si="1"/>
        <v>477</v>
      </c>
      <c r="P22" s="37">
        <f t="shared" si="1"/>
        <v>397</v>
      </c>
      <c r="Q22" s="37">
        <f t="shared" si="1"/>
        <v>477</v>
      </c>
      <c r="R22" s="37">
        <f t="shared" si="1"/>
        <v>477</v>
      </c>
      <c r="S22" s="37">
        <f t="shared" si="1"/>
        <v>477</v>
      </c>
      <c r="T22" s="37">
        <f t="shared" si="1"/>
        <v>477</v>
      </c>
      <c r="U22" s="37">
        <f t="shared" si="1"/>
        <v>477</v>
      </c>
      <c r="V22" s="37">
        <f t="shared" si="1"/>
        <v>477</v>
      </c>
      <c r="W22" s="37">
        <f t="shared" si="1"/>
        <v>477</v>
      </c>
      <c r="X22" s="37">
        <f t="shared" si="1"/>
        <v>477</v>
      </c>
      <c r="Y22" s="37">
        <f t="shared" si="1"/>
        <v>477</v>
      </c>
      <c r="Z22" s="37">
        <f t="shared" si="1"/>
        <v>477</v>
      </c>
      <c r="AA22" s="37">
        <f t="shared" si="1"/>
        <v>477</v>
      </c>
      <c r="AB22" s="37">
        <f t="shared" si="1"/>
        <v>477</v>
      </c>
      <c r="AC22" s="37">
        <f t="shared" si="1"/>
        <v>397</v>
      </c>
      <c r="AD22" s="37">
        <f t="shared" si="1"/>
        <v>477</v>
      </c>
      <c r="AE22" s="37">
        <f t="shared" si="1"/>
        <v>477</v>
      </c>
      <c r="AF22" s="37">
        <f t="shared" si="1"/>
        <v>477</v>
      </c>
      <c r="AG22" s="37">
        <f t="shared" si="1"/>
        <v>477</v>
      </c>
      <c r="AH22" s="37">
        <f t="shared" si="1"/>
        <v>397</v>
      </c>
      <c r="AI22" s="37">
        <f t="shared" si="1"/>
        <v>477</v>
      </c>
      <c r="AJ22" s="37">
        <f t="shared" si="1"/>
        <v>477</v>
      </c>
      <c r="AK22" s="37">
        <f t="shared" si="1"/>
        <v>397</v>
      </c>
      <c r="AL22" s="37">
        <f t="shared" si="1"/>
        <v>477</v>
      </c>
      <c r="AM22" s="37">
        <f t="shared" si="1"/>
        <v>477</v>
      </c>
      <c r="AN22" s="37">
        <f t="shared" si="1"/>
        <v>477</v>
      </c>
      <c r="AO22" s="37">
        <f t="shared" si="1"/>
        <v>477</v>
      </c>
      <c r="AP22" s="37">
        <f t="shared" si="1"/>
        <v>477</v>
      </c>
      <c r="AQ22" s="37">
        <f t="shared" si="1"/>
        <v>477</v>
      </c>
      <c r="AR22" s="37">
        <f t="shared" si="1"/>
        <v>477</v>
      </c>
      <c r="AS22" s="37">
        <f t="shared" si="1"/>
        <v>397</v>
      </c>
      <c r="AT22" s="37">
        <f t="shared" si="1"/>
        <v>477</v>
      </c>
      <c r="AU22" s="32">
        <f>SUM(AU6:AU21)</f>
        <v>18757</v>
      </c>
    </row>
    <row r="23" spans="2:47" ht="12.6" thickBot="1"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</row>
    <row r="24" spans="2:47" ht="12.6" thickBot="1">
      <c r="B24" s="61"/>
      <c r="C24" s="62"/>
      <c r="D24" s="62"/>
      <c r="E24" s="63"/>
      <c r="F24" s="122" t="s">
        <v>0</v>
      </c>
      <c r="G24" s="123"/>
      <c r="H24" s="124" t="s">
        <v>1</v>
      </c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6"/>
      <c r="U24" s="127" t="s">
        <v>2</v>
      </c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9"/>
      <c r="AH24" s="130" t="s">
        <v>3</v>
      </c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2"/>
    </row>
    <row r="25" spans="2:47">
      <c r="B25" s="40"/>
      <c r="E25" s="41"/>
      <c r="F25" s="46"/>
      <c r="G25" s="47" t="s">
        <v>4</v>
      </c>
      <c r="H25" s="138" t="s">
        <v>5</v>
      </c>
      <c r="I25" s="138"/>
      <c r="J25" s="138" t="s">
        <v>6</v>
      </c>
      <c r="K25" s="138"/>
      <c r="L25" s="138" t="s">
        <v>7</v>
      </c>
      <c r="M25" s="138"/>
      <c r="N25" s="138" t="s">
        <v>8</v>
      </c>
      <c r="O25" s="138"/>
      <c r="P25" s="138" t="s">
        <v>9</v>
      </c>
      <c r="Q25" s="138"/>
      <c r="R25" s="138" t="s">
        <v>10</v>
      </c>
      <c r="S25" s="138"/>
      <c r="T25" s="50" t="s">
        <v>4</v>
      </c>
      <c r="U25" s="133" t="s">
        <v>5</v>
      </c>
      <c r="V25" s="133"/>
      <c r="W25" s="133" t="s">
        <v>6</v>
      </c>
      <c r="X25" s="133"/>
      <c r="Y25" s="133" t="s">
        <v>7</v>
      </c>
      <c r="Z25" s="133"/>
      <c r="AA25" s="133" t="s">
        <v>8</v>
      </c>
      <c r="AB25" s="133"/>
      <c r="AC25" s="133" t="s">
        <v>9</v>
      </c>
      <c r="AD25" s="133"/>
      <c r="AE25" s="133" t="s">
        <v>10</v>
      </c>
      <c r="AF25" s="133"/>
      <c r="AG25" s="52" t="s">
        <v>4</v>
      </c>
      <c r="AH25" s="121" t="s">
        <v>5</v>
      </c>
      <c r="AI25" s="121"/>
      <c r="AJ25" s="121" t="s">
        <v>6</v>
      </c>
      <c r="AK25" s="121"/>
      <c r="AL25" s="121" t="s">
        <v>7</v>
      </c>
      <c r="AM25" s="121"/>
      <c r="AN25" s="121" t="s">
        <v>8</v>
      </c>
      <c r="AO25" s="121"/>
      <c r="AP25" s="121" t="s">
        <v>9</v>
      </c>
      <c r="AQ25" s="121"/>
      <c r="AR25" s="121" t="s">
        <v>10</v>
      </c>
      <c r="AS25" s="121"/>
      <c r="AT25" s="54" t="s">
        <v>4</v>
      </c>
    </row>
    <row r="26" spans="2:47" ht="12.6" thickBot="1">
      <c r="B26" s="40"/>
      <c r="C26" s="64" t="s">
        <v>87</v>
      </c>
      <c r="E26" s="41"/>
      <c r="F26" s="48">
        <v>44641</v>
      </c>
      <c r="G26" s="49">
        <v>44648</v>
      </c>
      <c r="H26" s="51">
        <v>44655</v>
      </c>
      <c r="I26" s="51">
        <v>44662</v>
      </c>
      <c r="J26" s="51">
        <v>44669</v>
      </c>
      <c r="K26" s="51">
        <v>44676</v>
      </c>
      <c r="L26" s="51">
        <v>44683</v>
      </c>
      <c r="M26" s="51">
        <v>44690</v>
      </c>
      <c r="N26" s="51">
        <v>44697</v>
      </c>
      <c r="O26" s="51">
        <v>44704</v>
      </c>
      <c r="P26" s="51">
        <v>44711</v>
      </c>
      <c r="Q26" s="51">
        <v>44718</v>
      </c>
      <c r="R26" s="51">
        <v>44725</v>
      </c>
      <c r="S26" s="51">
        <v>44732</v>
      </c>
      <c r="T26" s="51">
        <v>44739</v>
      </c>
      <c r="U26" s="53">
        <v>44746</v>
      </c>
      <c r="V26" s="53">
        <v>44753</v>
      </c>
      <c r="W26" s="53">
        <v>44760</v>
      </c>
      <c r="X26" s="53">
        <v>44767</v>
      </c>
      <c r="Y26" s="53">
        <v>44774</v>
      </c>
      <c r="Z26" s="53">
        <v>44781</v>
      </c>
      <c r="AA26" s="53">
        <v>44788</v>
      </c>
      <c r="AB26" s="53">
        <v>44795</v>
      </c>
      <c r="AC26" s="53">
        <v>44802</v>
      </c>
      <c r="AD26" s="53">
        <v>44809</v>
      </c>
      <c r="AE26" s="53">
        <v>44816</v>
      </c>
      <c r="AF26" s="53">
        <v>44823</v>
      </c>
      <c r="AG26" s="53">
        <v>44830</v>
      </c>
      <c r="AH26" s="55">
        <v>44837</v>
      </c>
      <c r="AI26" s="55">
        <v>44844</v>
      </c>
      <c r="AJ26" s="55">
        <v>44851</v>
      </c>
      <c r="AK26" s="55">
        <v>44858</v>
      </c>
      <c r="AL26" s="55">
        <v>44865</v>
      </c>
      <c r="AM26" s="55">
        <v>44872</v>
      </c>
      <c r="AN26" s="55">
        <v>44879</v>
      </c>
      <c r="AO26" s="55">
        <v>44886</v>
      </c>
      <c r="AP26" s="55">
        <v>44893</v>
      </c>
      <c r="AQ26" s="55">
        <v>44900</v>
      </c>
      <c r="AR26" s="55">
        <v>44907</v>
      </c>
      <c r="AS26" s="55">
        <v>44914</v>
      </c>
      <c r="AT26" s="55">
        <v>44921</v>
      </c>
    </row>
    <row r="27" spans="2:47">
      <c r="B27" s="95" t="s">
        <v>88</v>
      </c>
      <c r="C27" s="96" t="s">
        <v>13</v>
      </c>
      <c r="D27" s="96" t="s">
        <v>14</v>
      </c>
      <c r="E27" s="97" t="s">
        <v>15</v>
      </c>
      <c r="F27" s="59" t="s">
        <v>16</v>
      </c>
      <c r="G27" s="56" t="s">
        <v>17</v>
      </c>
      <c r="H27" s="57" t="s">
        <v>18</v>
      </c>
      <c r="I27" s="57" t="s">
        <v>19</v>
      </c>
      <c r="J27" s="57" t="s">
        <v>20</v>
      </c>
      <c r="K27" s="57" t="s">
        <v>21</v>
      </c>
      <c r="L27" s="57" t="s">
        <v>22</v>
      </c>
      <c r="M27" s="57" t="s">
        <v>23</v>
      </c>
      <c r="N27" s="57" t="s">
        <v>24</v>
      </c>
      <c r="O27" s="57" t="s">
        <v>25</v>
      </c>
      <c r="P27" s="57" t="s">
        <v>26</v>
      </c>
      <c r="Q27" s="57" t="s">
        <v>27</v>
      </c>
      <c r="R27" s="57" t="s">
        <v>28</v>
      </c>
      <c r="S27" s="57" t="s">
        <v>29</v>
      </c>
      <c r="T27" s="57" t="s">
        <v>30</v>
      </c>
      <c r="U27" s="58" t="s">
        <v>31</v>
      </c>
      <c r="V27" s="58" t="s">
        <v>32</v>
      </c>
      <c r="W27" s="58" t="s">
        <v>33</v>
      </c>
      <c r="X27" s="58" t="s">
        <v>34</v>
      </c>
      <c r="Y27" s="58" t="s">
        <v>35</v>
      </c>
      <c r="Z27" s="58" t="s">
        <v>36</v>
      </c>
      <c r="AA27" s="58" t="s">
        <v>37</v>
      </c>
      <c r="AB27" s="58" t="s">
        <v>38</v>
      </c>
      <c r="AC27" s="58" t="s">
        <v>39</v>
      </c>
      <c r="AD27" s="58" t="s">
        <v>40</v>
      </c>
      <c r="AE27" s="58" t="s">
        <v>41</v>
      </c>
      <c r="AF27" s="58" t="s">
        <v>42</v>
      </c>
      <c r="AG27" s="58" t="s">
        <v>43</v>
      </c>
      <c r="AH27" s="26" t="s">
        <v>44</v>
      </c>
      <c r="AI27" s="26" t="s">
        <v>45</v>
      </c>
      <c r="AJ27" s="26" t="s">
        <v>46</v>
      </c>
      <c r="AK27" s="26" t="s">
        <v>47</v>
      </c>
      <c r="AL27" s="26" t="s">
        <v>48</v>
      </c>
      <c r="AM27" s="26" t="s">
        <v>49</v>
      </c>
      <c r="AN27" s="26" t="s">
        <v>50</v>
      </c>
      <c r="AO27" s="26" t="s">
        <v>51</v>
      </c>
      <c r="AP27" s="26" t="s">
        <v>52</v>
      </c>
      <c r="AQ27" s="26" t="s">
        <v>53</v>
      </c>
      <c r="AR27" s="26" t="s">
        <v>54</v>
      </c>
      <c r="AS27" s="26" t="s">
        <v>55</v>
      </c>
      <c r="AT27" s="26" t="s">
        <v>56</v>
      </c>
      <c r="AU27" s="24" t="s">
        <v>57</v>
      </c>
    </row>
    <row r="28" spans="2:47">
      <c r="B28" s="43">
        <v>1</v>
      </c>
      <c r="C28" s="21" t="s">
        <v>61</v>
      </c>
      <c r="D28" s="21" t="s">
        <v>62</v>
      </c>
      <c r="E28" s="42" t="s">
        <v>60</v>
      </c>
      <c r="F28" s="98"/>
      <c r="G28" s="99"/>
      <c r="H28" s="100"/>
      <c r="I28" s="100"/>
      <c r="J28" s="100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2"/>
      <c r="V28" s="102"/>
      <c r="W28" s="102"/>
      <c r="X28" s="102"/>
      <c r="Y28" s="102"/>
      <c r="Z28" s="102"/>
      <c r="AA28" s="103"/>
      <c r="AB28" s="103"/>
      <c r="AC28" s="103"/>
      <c r="AD28" s="103"/>
      <c r="AE28" s="103"/>
      <c r="AF28" s="103"/>
      <c r="AG28" s="103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22">
        <f t="shared" ref="AU28:AU37" si="2">SUM(F28:AT28)</f>
        <v>0</v>
      </c>
    </row>
    <row r="29" spans="2:47">
      <c r="B29" s="43">
        <v>2</v>
      </c>
      <c r="C29" s="21" t="s">
        <v>63</v>
      </c>
      <c r="D29" s="21" t="s">
        <v>64</v>
      </c>
      <c r="E29" s="42" t="s">
        <v>65</v>
      </c>
      <c r="F29" s="98"/>
      <c r="G29" s="99"/>
      <c r="H29" s="100"/>
      <c r="I29" s="100"/>
      <c r="J29" s="100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2"/>
      <c r="V29" s="102"/>
      <c r="W29" s="102"/>
      <c r="X29" s="102"/>
      <c r="Y29" s="102"/>
      <c r="Z29" s="102"/>
      <c r="AA29" s="103"/>
      <c r="AB29" s="103"/>
      <c r="AC29" s="103"/>
      <c r="AD29" s="103"/>
      <c r="AE29" s="103"/>
      <c r="AF29" s="103"/>
      <c r="AG29" s="103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22">
        <f t="shared" si="2"/>
        <v>0</v>
      </c>
    </row>
    <row r="30" spans="2:47">
      <c r="B30" s="43">
        <v>3</v>
      </c>
      <c r="C30" s="21" t="s">
        <v>66</v>
      </c>
      <c r="D30" s="21" t="s">
        <v>67</v>
      </c>
      <c r="E30" s="42" t="s">
        <v>65</v>
      </c>
      <c r="F30" s="98"/>
      <c r="G30" s="99"/>
      <c r="H30" s="100"/>
      <c r="I30" s="100"/>
      <c r="J30" s="100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2"/>
      <c r="V30" s="102"/>
      <c r="W30" s="102"/>
      <c r="X30" s="102"/>
      <c r="Y30" s="102"/>
      <c r="Z30" s="102"/>
      <c r="AA30" s="103"/>
      <c r="AB30" s="103"/>
      <c r="AC30" s="103"/>
      <c r="AD30" s="103"/>
      <c r="AE30" s="103"/>
      <c r="AF30" s="103"/>
      <c r="AG30" s="103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22">
        <f t="shared" si="2"/>
        <v>0</v>
      </c>
    </row>
    <row r="31" spans="2:47">
      <c r="B31" s="43">
        <v>4</v>
      </c>
      <c r="C31" s="21" t="s">
        <v>68</v>
      </c>
      <c r="D31" s="21" t="s">
        <v>69</v>
      </c>
      <c r="E31" s="42" t="s">
        <v>65</v>
      </c>
      <c r="F31" s="98"/>
      <c r="G31" s="99"/>
      <c r="H31" s="100"/>
      <c r="I31" s="100"/>
      <c r="J31" s="10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3"/>
      <c r="AB31" s="103"/>
      <c r="AC31" s="103"/>
      <c r="AD31" s="103"/>
      <c r="AE31" s="103"/>
      <c r="AF31" s="103"/>
      <c r="AG31" s="103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22">
        <f t="shared" si="2"/>
        <v>0</v>
      </c>
    </row>
    <row r="32" spans="2:47">
      <c r="B32" s="43">
        <v>5</v>
      </c>
      <c r="C32" s="21" t="s">
        <v>68</v>
      </c>
      <c r="D32" s="21" t="s">
        <v>70</v>
      </c>
      <c r="E32" s="42" t="s">
        <v>65</v>
      </c>
      <c r="F32" s="98"/>
      <c r="G32" s="99"/>
      <c r="H32" s="100"/>
      <c r="I32" s="100"/>
      <c r="J32" s="100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2"/>
      <c r="V32" s="102"/>
      <c r="W32" s="102"/>
      <c r="X32" s="102"/>
      <c r="Y32" s="102"/>
      <c r="Z32" s="102"/>
      <c r="AA32" s="103"/>
      <c r="AB32" s="103"/>
      <c r="AC32" s="103"/>
      <c r="AD32" s="103"/>
      <c r="AE32" s="103"/>
      <c r="AF32" s="103"/>
      <c r="AG32" s="103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22">
        <f t="shared" si="2"/>
        <v>0</v>
      </c>
    </row>
    <row r="33" spans="2:47">
      <c r="B33" s="43">
        <v>6</v>
      </c>
      <c r="C33" s="21" t="s">
        <v>68</v>
      </c>
      <c r="D33" s="21" t="s">
        <v>71</v>
      </c>
      <c r="E33" s="42" t="s">
        <v>65</v>
      </c>
      <c r="F33" s="98"/>
      <c r="G33" s="99"/>
      <c r="H33" s="100"/>
      <c r="I33" s="100"/>
      <c r="J33" s="100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2"/>
      <c r="V33" s="102"/>
      <c r="W33" s="102"/>
      <c r="X33" s="102"/>
      <c r="Y33" s="102"/>
      <c r="Z33" s="102"/>
      <c r="AA33" s="103"/>
      <c r="AB33" s="103"/>
      <c r="AC33" s="103"/>
      <c r="AD33" s="103"/>
      <c r="AE33" s="103"/>
      <c r="AF33" s="103"/>
      <c r="AG33" s="103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22">
        <f t="shared" si="2"/>
        <v>0</v>
      </c>
    </row>
    <row r="34" spans="2:47">
      <c r="B34" s="43">
        <v>7</v>
      </c>
      <c r="C34" s="21" t="s">
        <v>68</v>
      </c>
      <c r="D34" s="21" t="s">
        <v>72</v>
      </c>
      <c r="E34" s="42" t="s">
        <v>60</v>
      </c>
      <c r="F34" s="98"/>
      <c r="G34" s="99"/>
      <c r="H34" s="100"/>
      <c r="I34" s="100"/>
      <c r="J34" s="100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2"/>
      <c r="V34" s="102"/>
      <c r="W34" s="102"/>
      <c r="X34" s="102"/>
      <c r="Y34" s="102"/>
      <c r="Z34" s="102"/>
      <c r="AA34" s="103"/>
      <c r="AB34" s="103"/>
      <c r="AC34" s="103"/>
      <c r="AD34" s="103"/>
      <c r="AE34" s="103"/>
      <c r="AF34" s="103"/>
      <c r="AG34" s="103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22">
        <f t="shared" si="2"/>
        <v>0</v>
      </c>
    </row>
    <row r="35" spans="2:47">
      <c r="B35" s="43">
        <v>8</v>
      </c>
      <c r="C35" s="21" t="s">
        <v>73</v>
      </c>
      <c r="D35" s="21" t="s">
        <v>74</v>
      </c>
      <c r="E35" s="42" t="s">
        <v>65</v>
      </c>
      <c r="F35" s="98"/>
      <c r="G35" s="99"/>
      <c r="H35" s="100"/>
      <c r="I35" s="100"/>
      <c r="J35" s="100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2"/>
      <c r="V35" s="102"/>
      <c r="W35" s="102"/>
      <c r="X35" s="102"/>
      <c r="Y35" s="102"/>
      <c r="Z35" s="102"/>
      <c r="AA35" s="103"/>
      <c r="AB35" s="103"/>
      <c r="AC35" s="103"/>
      <c r="AD35" s="103"/>
      <c r="AE35" s="103"/>
      <c r="AF35" s="103"/>
      <c r="AG35" s="103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22">
        <f t="shared" si="2"/>
        <v>0</v>
      </c>
    </row>
    <row r="36" spans="2:47">
      <c r="B36" s="43">
        <v>9</v>
      </c>
      <c r="C36" s="21" t="s">
        <v>73</v>
      </c>
      <c r="D36" s="21" t="s">
        <v>75</v>
      </c>
      <c r="E36" s="42" t="s">
        <v>65</v>
      </c>
      <c r="F36" s="98"/>
      <c r="G36" s="99"/>
      <c r="H36" s="100"/>
      <c r="I36" s="100"/>
      <c r="J36" s="100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2"/>
      <c r="V36" s="102"/>
      <c r="W36" s="102"/>
      <c r="X36" s="102"/>
      <c r="Y36" s="102"/>
      <c r="Z36" s="102"/>
      <c r="AA36" s="103"/>
      <c r="AB36" s="103"/>
      <c r="AC36" s="103"/>
      <c r="AD36" s="103"/>
      <c r="AE36" s="103"/>
      <c r="AF36" s="103"/>
      <c r="AG36" s="103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22">
        <f t="shared" si="2"/>
        <v>0</v>
      </c>
    </row>
    <row r="37" spans="2:47">
      <c r="B37" s="43">
        <v>10</v>
      </c>
      <c r="C37" s="21" t="s">
        <v>76</v>
      </c>
      <c r="D37" s="21" t="s">
        <v>77</v>
      </c>
      <c r="E37" s="42" t="s">
        <v>65</v>
      </c>
      <c r="F37" s="98"/>
      <c r="G37" s="99"/>
      <c r="H37" s="100"/>
      <c r="I37" s="100"/>
      <c r="J37" s="100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2"/>
      <c r="V37" s="102"/>
      <c r="W37" s="102"/>
      <c r="X37" s="102"/>
      <c r="Y37" s="102"/>
      <c r="Z37" s="102"/>
      <c r="AA37" s="103"/>
      <c r="AB37" s="103"/>
      <c r="AC37" s="103"/>
      <c r="AD37" s="103"/>
      <c r="AE37" s="103"/>
      <c r="AF37" s="103"/>
      <c r="AG37" s="103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22">
        <f t="shared" si="2"/>
        <v>0</v>
      </c>
    </row>
    <row r="38" spans="2:47">
      <c r="B38" s="43">
        <v>11</v>
      </c>
      <c r="C38" s="21" t="s">
        <v>78</v>
      </c>
      <c r="D38" s="21" t="s">
        <v>79</v>
      </c>
      <c r="E38" s="42" t="s">
        <v>65</v>
      </c>
      <c r="F38" s="98"/>
      <c r="G38" s="99"/>
      <c r="H38" s="100"/>
      <c r="I38" s="100"/>
      <c r="J38" s="100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2"/>
      <c r="V38" s="102"/>
      <c r="W38" s="102"/>
      <c r="X38" s="102"/>
      <c r="Y38" s="102"/>
      <c r="Z38" s="102"/>
      <c r="AA38" s="103"/>
      <c r="AB38" s="103"/>
      <c r="AC38" s="103"/>
      <c r="AD38" s="103"/>
      <c r="AE38" s="103"/>
      <c r="AF38" s="103"/>
      <c r="AG38" s="103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22"/>
    </row>
    <row r="39" spans="2:47">
      <c r="B39" s="43">
        <v>12</v>
      </c>
      <c r="C39" s="21" t="s">
        <v>78</v>
      </c>
      <c r="D39" s="21" t="s">
        <v>80</v>
      </c>
      <c r="E39" s="42" t="s">
        <v>65</v>
      </c>
      <c r="F39" s="98"/>
      <c r="G39" s="99"/>
      <c r="H39" s="100"/>
      <c r="I39" s="100"/>
      <c r="J39" s="100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2"/>
      <c r="V39" s="102"/>
      <c r="W39" s="102"/>
      <c r="X39" s="102"/>
      <c r="Y39" s="102"/>
      <c r="Z39" s="102"/>
      <c r="AA39" s="103"/>
      <c r="AB39" s="103"/>
      <c r="AC39" s="103"/>
      <c r="AD39" s="103"/>
      <c r="AE39" s="103"/>
      <c r="AF39" s="103"/>
      <c r="AG39" s="103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22"/>
    </row>
    <row r="40" spans="2:47">
      <c r="B40" s="43">
        <v>13</v>
      </c>
      <c r="C40" s="21" t="s">
        <v>78</v>
      </c>
      <c r="D40" s="21" t="s">
        <v>81</v>
      </c>
      <c r="E40" s="42" t="s">
        <v>65</v>
      </c>
      <c r="F40" s="98"/>
      <c r="G40" s="99"/>
      <c r="H40" s="100"/>
      <c r="I40" s="100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2"/>
      <c r="V40" s="102"/>
      <c r="W40" s="102"/>
      <c r="X40" s="102"/>
      <c r="Y40" s="102"/>
      <c r="Z40" s="102"/>
      <c r="AA40" s="103"/>
      <c r="AB40" s="103"/>
      <c r="AC40" s="103"/>
      <c r="AD40" s="103"/>
      <c r="AE40" s="103"/>
      <c r="AF40" s="103"/>
      <c r="AG40" s="103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22"/>
    </row>
    <row r="41" spans="2:47">
      <c r="B41" s="43">
        <v>14</v>
      </c>
      <c r="C41" s="21" t="s">
        <v>82</v>
      </c>
      <c r="D41" s="21" t="s">
        <v>83</v>
      </c>
      <c r="E41" s="42" t="s">
        <v>65</v>
      </c>
      <c r="F41" s="98"/>
      <c r="G41" s="99"/>
      <c r="H41" s="100"/>
      <c r="I41" s="100"/>
      <c r="J41" s="100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2"/>
      <c r="V41" s="102"/>
      <c r="W41" s="102"/>
      <c r="X41" s="102"/>
      <c r="Y41" s="102"/>
      <c r="Z41" s="102"/>
      <c r="AA41" s="103"/>
      <c r="AB41" s="103"/>
      <c r="AC41" s="103"/>
      <c r="AD41" s="103"/>
      <c r="AE41" s="103"/>
      <c r="AF41" s="103"/>
      <c r="AG41" s="103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22">
        <f>SUM(F41:AT41)</f>
        <v>0</v>
      </c>
    </row>
    <row r="42" spans="2:47">
      <c r="B42" s="43">
        <v>15</v>
      </c>
      <c r="C42" s="21" t="s">
        <v>84</v>
      </c>
      <c r="D42" s="21" t="s">
        <v>85</v>
      </c>
      <c r="E42" s="42" t="s">
        <v>65</v>
      </c>
      <c r="F42" s="98"/>
      <c r="G42" s="99"/>
      <c r="H42" s="100"/>
      <c r="I42" s="100"/>
      <c r="J42" s="100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2"/>
      <c r="V42" s="102"/>
      <c r="W42" s="102"/>
      <c r="X42" s="102"/>
      <c r="Y42" s="102"/>
      <c r="Z42" s="102"/>
      <c r="AA42" s="103"/>
      <c r="AB42" s="103"/>
      <c r="AC42" s="103"/>
      <c r="AD42" s="103"/>
      <c r="AE42" s="103"/>
      <c r="AF42" s="103"/>
      <c r="AG42" s="103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22">
        <f>SUM(F42:AT42)</f>
        <v>0</v>
      </c>
    </row>
    <row r="43" spans="2:47" ht="12.6" thickBot="1">
      <c r="B43" s="65"/>
      <c r="C43" s="66" t="s">
        <v>86</v>
      </c>
      <c r="D43" s="66"/>
      <c r="E43" s="67"/>
      <c r="F43" s="60">
        <f t="shared" ref="F43:Z43" si="3">SUM(F28:F42)</f>
        <v>0</v>
      </c>
      <c r="G43" s="24">
        <f t="shared" si="3"/>
        <v>0</v>
      </c>
      <c r="H43" s="24">
        <f t="shared" si="3"/>
        <v>0</v>
      </c>
      <c r="I43" s="24">
        <f t="shared" si="3"/>
        <v>0</v>
      </c>
      <c r="J43" s="24">
        <f t="shared" si="3"/>
        <v>0</v>
      </c>
      <c r="K43" s="24">
        <f t="shared" si="3"/>
        <v>0</v>
      </c>
      <c r="L43" s="24">
        <f t="shared" si="3"/>
        <v>0</v>
      </c>
      <c r="M43" s="24">
        <f t="shared" si="3"/>
        <v>0</v>
      </c>
      <c r="N43" s="24">
        <f t="shared" si="3"/>
        <v>0</v>
      </c>
      <c r="O43" s="24">
        <f t="shared" si="3"/>
        <v>0</v>
      </c>
      <c r="P43" s="24">
        <f t="shared" si="3"/>
        <v>0</v>
      </c>
      <c r="Q43" s="24">
        <f t="shared" si="3"/>
        <v>0</v>
      </c>
      <c r="R43" s="24">
        <f t="shared" si="3"/>
        <v>0</v>
      </c>
      <c r="S43" s="24">
        <f t="shared" si="3"/>
        <v>0</v>
      </c>
      <c r="T43" s="24">
        <f t="shared" si="3"/>
        <v>0</v>
      </c>
      <c r="U43" s="24">
        <f t="shared" si="3"/>
        <v>0</v>
      </c>
      <c r="V43" s="24">
        <f t="shared" si="3"/>
        <v>0</v>
      </c>
      <c r="W43" s="24">
        <f t="shared" si="3"/>
        <v>0</v>
      </c>
      <c r="X43" s="24">
        <f t="shared" si="3"/>
        <v>0</v>
      </c>
      <c r="Y43" s="24">
        <f t="shared" si="3"/>
        <v>0</v>
      </c>
      <c r="Z43" s="24">
        <f t="shared" si="3"/>
        <v>0</v>
      </c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>
        <f>SUM(AU28:AU42)</f>
        <v>0</v>
      </c>
    </row>
    <row r="44" spans="2:47" ht="12.6" thickBot="1"/>
    <row r="45" spans="2:47" ht="12.6" thickBot="1">
      <c r="F45" s="137" t="s">
        <v>0</v>
      </c>
      <c r="G45" s="123"/>
      <c r="H45" s="124" t="s">
        <v>1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6"/>
      <c r="U45" s="127" t="s">
        <v>2</v>
      </c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9"/>
      <c r="AH45" s="130" t="s">
        <v>3</v>
      </c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2"/>
    </row>
    <row r="46" spans="2:47">
      <c r="F46" s="46"/>
      <c r="G46" s="47" t="s">
        <v>4</v>
      </c>
      <c r="H46" s="138" t="s">
        <v>5</v>
      </c>
      <c r="I46" s="138"/>
      <c r="J46" s="138" t="s">
        <v>6</v>
      </c>
      <c r="K46" s="138"/>
      <c r="L46" s="138" t="s">
        <v>7</v>
      </c>
      <c r="M46" s="138"/>
      <c r="N46" s="138" t="s">
        <v>8</v>
      </c>
      <c r="O46" s="138"/>
      <c r="P46" s="138" t="s">
        <v>9</v>
      </c>
      <c r="Q46" s="138"/>
      <c r="R46" s="138" t="s">
        <v>10</v>
      </c>
      <c r="S46" s="138"/>
      <c r="T46" s="50" t="s">
        <v>4</v>
      </c>
      <c r="U46" s="133" t="s">
        <v>5</v>
      </c>
      <c r="V46" s="133"/>
      <c r="W46" s="133" t="s">
        <v>6</v>
      </c>
      <c r="X46" s="133"/>
      <c r="Y46" s="133" t="s">
        <v>7</v>
      </c>
      <c r="Z46" s="133"/>
      <c r="AA46" s="133" t="s">
        <v>8</v>
      </c>
      <c r="AB46" s="133"/>
      <c r="AC46" s="133" t="s">
        <v>9</v>
      </c>
      <c r="AD46" s="133"/>
      <c r="AE46" s="133" t="s">
        <v>10</v>
      </c>
      <c r="AF46" s="133"/>
      <c r="AG46" s="52" t="s">
        <v>4</v>
      </c>
      <c r="AH46" s="121" t="s">
        <v>5</v>
      </c>
      <c r="AI46" s="121"/>
      <c r="AJ46" s="121" t="s">
        <v>6</v>
      </c>
      <c r="AK46" s="121"/>
      <c r="AL46" s="121" t="s">
        <v>7</v>
      </c>
      <c r="AM46" s="121"/>
      <c r="AN46" s="121" t="s">
        <v>8</v>
      </c>
      <c r="AO46" s="121"/>
      <c r="AP46" s="121" t="s">
        <v>9</v>
      </c>
      <c r="AQ46" s="121"/>
      <c r="AR46" s="121" t="s">
        <v>10</v>
      </c>
      <c r="AS46" s="121"/>
      <c r="AT46" s="54" t="s">
        <v>4</v>
      </c>
    </row>
    <row r="47" spans="2:47" ht="12.6" thickBot="1">
      <c r="C47" s="25" t="s">
        <v>89</v>
      </c>
      <c r="F47" s="48">
        <v>44641</v>
      </c>
      <c r="G47" s="49">
        <v>44648</v>
      </c>
      <c r="H47" s="51">
        <v>44655</v>
      </c>
      <c r="I47" s="51">
        <v>44662</v>
      </c>
      <c r="J47" s="51">
        <v>44669</v>
      </c>
      <c r="K47" s="51">
        <v>44676</v>
      </c>
      <c r="L47" s="51">
        <v>44683</v>
      </c>
      <c r="M47" s="51">
        <v>44690</v>
      </c>
      <c r="N47" s="51">
        <v>44697</v>
      </c>
      <c r="O47" s="51">
        <v>44704</v>
      </c>
      <c r="P47" s="51">
        <v>44711</v>
      </c>
      <c r="Q47" s="51">
        <v>44718</v>
      </c>
      <c r="R47" s="51">
        <v>44725</v>
      </c>
      <c r="S47" s="51">
        <v>44732</v>
      </c>
      <c r="T47" s="51">
        <v>44739</v>
      </c>
      <c r="U47" s="53">
        <v>44746</v>
      </c>
      <c r="V47" s="53">
        <v>44753</v>
      </c>
      <c r="W47" s="53">
        <v>44760</v>
      </c>
      <c r="X47" s="53">
        <v>44767</v>
      </c>
      <c r="Y47" s="53">
        <v>44774</v>
      </c>
      <c r="Z47" s="53">
        <v>44781</v>
      </c>
      <c r="AA47" s="53">
        <v>44788</v>
      </c>
      <c r="AB47" s="53">
        <v>44795</v>
      </c>
      <c r="AC47" s="53">
        <v>44802</v>
      </c>
      <c r="AD47" s="53">
        <v>44809</v>
      </c>
      <c r="AE47" s="53">
        <v>44816</v>
      </c>
      <c r="AF47" s="53">
        <v>44823</v>
      </c>
      <c r="AG47" s="53">
        <v>44830</v>
      </c>
      <c r="AH47" s="55">
        <v>44837</v>
      </c>
      <c r="AI47" s="55">
        <v>44844</v>
      </c>
      <c r="AJ47" s="55">
        <v>44851</v>
      </c>
      <c r="AK47" s="55">
        <v>44858</v>
      </c>
      <c r="AL47" s="55">
        <v>44865</v>
      </c>
      <c r="AM47" s="55">
        <v>44872</v>
      </c>
      <c r="AN47" s="55">
        <v>44879</v>
      </c>
      <c r="AO47" s="55">
        <v>44886</v>
      </c>
      <c r="AP47" s="55">
        <v>44893</v>
      </c>
      <c r="AQ47" s="55">
        <v>44900</v>
      </c>
      <c r="AR47" s="55">
        <v>44907</v>
      </c>
      <c r="AS47" s="55">
        <v>44914</v>
      </c>
      <c r="AT47" s="55">
        <v>44921</v>
      </c>
    </row>
    <row r="48" spans="2:47">
      <c r="B48" s="105" t="s">
        <v>88</v>
      </c>
      <c r="C48" s="106" t="s">
        <v>13</v>
      </c>
      <c r="D48" s="106" t="s">
        <v>14</v>
      </c>
      <c r="E48" s="106" t="s">
        <v>15</v>
      </c>
      <c r="F48" s="26" t="s">
        <v>16</v>
      </c>
      <c r="G48" s="26" t="s">
        <v>17</v>
      </c>
      <c r="H48" s="26" t="s">
        <v>18</v>
      </c>
      <c r="I48" s="26" t="s">
        <v>19</v>
      </c>
      <c r="J48" s="26" t="s">
        <v>20</v>
      </c>
      <c r="K48" s="26" t="s">
        <v>21</v>
      </c>
      <c r="L48" s="26" t="s">
        <v>22</v>
      </c>
      <c r="M48" s="26" t="s">
        <v>23</v>
      </c>
      <c r="N48" s="26" t="s">
        <v>24</v>
      </c>
      <c r="O48" s="26" t="s">
        <v>25</v>
      </c>
      <c r="P48" s="26" t="s">
        <v>26</v>
      </c>
      <c r="Q48" s="26" t="s">
        <v>27</v>
      </c>
      <c r="R48" s="26" t="s">
        <v>28</v>
      </c>
      <c r="S48" s="26" t="s">
        <v>29</v>
      </c>
      <c r="T48" s="26" t="s">
        <v>30</v>
      </c>
      <c r="U48" s="26" t="s">
        <v>31</v>
      </c>
      <c r="V48" s="26" t="s">
        <v>32</v>
      </c>
      <c r="W48" s="26" t="s">
        <v>33</v>
      </c>
      <c r="X48" s="26" t="s">
        <v>34</v>
      </c>
      <c r="Y48" s="26" t="s">
        <v>35</v>
      </c>
      <c r="Z48" s="26" t="s">
        <v>36</v>
      </c>
      <c r="AA48" s="26" t="s">
        <v>37</v>
      </c>
      <c r="AB48" s="26" t="s">
        <v>38</v>
      </c>
      <c r="AC48" s="26" t="s">
        <v>39</v>
      </c>
      <c r="AD48" s="26" t="s">
        <v>40</v>
      </c>
      <c r="AE48" s="26" t="s">
        <v>41</v>
      </c>
      <c r="AF48" s="26" t="s">
        <v>42</v>
      </c>
      <c r="AG48" s="26" t="s">
        <v>43</v>
      </c>
      <c r="AH48" s="26" t="s">
        <v>44</v>
      </c>
      <c r="AI48" s="26" t="s">
        <v>45</v>
      </c>
      <c r="AJ48" s="26" t="s">
        <v>46</v>
      </c>
      <c r="AK48" s="26" t="s">
        <v>47</v>
      </c>
      <c r="AL48" s="26" t="s">
        <v>48</v>
      </c>
      <c r="AM48" s="26" t="s">
        <v>49</v>
      </c>
      <c r="AN48" s="26" t="s">
        <v>50</v>
      </c>
      <c r="AO48" s="26" t="s">
        <v>51</v>
      </c>
      <c r="AP48" s="26" t="s">
        <v>52</v>
      </c>
      <c r="AQ48" s="26" t="s">
        <v>53</v>
      </c>
      <c r="AR48" s="26" t="s">
        <v>54</v>
      </c>
      <c r="AS48" s="26" t="s">
        <v>55</v>
      </c>
      <c r="AT48" s="26" t="s">
        <v>56</v>
      </c>
      <c r="AU48" s="26" t="s">
        <v>57</v>
      </c>
    </row>
    <row r="49" spans="2:47">
      <c r="B49" s="29">
        <v>1</v>
      </c>
      <c r="C49" s="21" t="s">
        <v>61</v>
      </c>
      <c r="D49" s="21" t="s">
        <v>62</v>
      </c>
      <c r="E49" s="21" t="s">
        <v>60</v>
      </c>
      <c r="F49" s="107"/>
      <c r="G49" s="107"/>
      <c r="H49" s="107"/>
      <c r="I49" s="107"/>
      <c r="J49" s="107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22">
        <f t="shared" ref="AU49:AU57" si="4">SUM(F49:AT49)</f>
        <v>0</v>
      </c>
    </row>
    <row r="50" spans="2:47">
      <c r="B50" s="29">
        <v>2</v>
      </c>
      <c r="C50" s="21" t="s">
        <v>63</v>
      </c>
      <c r="D50" s="21" t="s">
        <v>64</v>
      </c>
      <c r="E50" s="21" t="s">
        <v>65</v>
      </c>
      <c r="F50" s="107"/>
      <c r="G50" s="107"/>
      <c r="H50" s="107"/>
      <c r="I50" s="107"/>
      <c r="J50" s="107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22">
        <f t="shared" si="4"/>
        <v>0</v>
      </c>
    </row>
    <row r="51" spans="2:47">
      <c r="B51" s="29">
        <v>3</v>
      </c>
      <c r="C51" s="21" t="s">
        <v>66</v>
      </c>
      <c r="D51" s="21" t="s">
        <v>67</v>
      </c>
      <c r="E51" s="21" t="s">
        <v>65</v>
      </c>
      <c r="F51" s="107"/>
      <c r="G51" s="107"/>
      <c r="H51" s="107"/>
      <c r="I51" s="107"/>
      <c r="J51" s="107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22">
        <f t="shared" si="4"/>
        <v>0</v>
      </c>
    </row>
    <row r="52" spans="2:47">
      <c r="B52" s="29">
        <v>4</v>
      </c>
      <c r="C52" s="21" t="s">
        <v>68</v>
      </c>
      <c r="D52" s="21" t="s">
        <v>69</v>
      </c>
      <c r="E52" s="21" t="s">
        <v>65</v>
      </c>
      <c r="F52" s="107"/>
      <c r="G52" s="107"/>
      <c r="H52" s="107"/>
      <c r="I52" s="107"/>
      <c r="J52" s="107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22">
        <f t="shared" si="4"/>
        <v>0</v>
      </c>
    </row>
    <row r="53" spans="2:47">
      <c r="B53" s="29">
        <v>5</v>
      </c>
      <c r="C53" s="21" t="s">
        <v>68</v>
      </c>
      <c r="D53" s="21" t="s">
        <v>70</v>
      </c>
      <c r="E53" s="21" t="s">
        <v>65</v>
      </c>
      <c r="F53" s="107"/>
      <c r="G53" s="107"/>
      <c r="H53" s="107"/>
      <c r="I53" s="107"/>
      <c r="J53" s="107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22">
        <f t="shared" si="4"/>
        <v>0</v>
      </c>
    </row>
    <row r="54" spans="2:47">
      <c r="B54" s="29">
        <v>6</v>
      </c>
      <c r="C54" s="21" t="s">
        <v>68</v>
      </c>
      <c r="D54" s="21" t="s">
        <v>71</v>
      </c>
      <c r="E54" s="21" t="s">
        <v>65</v>
      </c>
      <c r="F54" s="107"/>
      <c r="G54" s="107"/>
      <c r="H54" s="107"/>
      <c r="I54" s="107"/>
      <c r="J54" s="107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22">
        <f t="shared" si="4"/>
        <v>0</v>
      </c>
    </row>
    <row r="55" spans="2:47">
      <c r="B55" s="29">
        <v>7</v>
      </c>
      <c r="C55" s="21" t="s">
        <v>68</v>
      </c>
      <c r="D55" s="21" t="s">
        <v>72</v>
      </c>
      <c r="E55" s="21" t="s">
        <v>60</v>
      </c>
      <c r="F55" s="107"/>
      <c r="G55" s="107"/>
      <c r="H55" s="107"/>
      <c r="I55" s="107"/>
      <c r="J55" s="107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22">
        <f t="shared" si="4"/>
        <v>0</v>
      </c>
    </row>
    <row r="56" spans="2:47">
      <c r="B56" s="29">
        <v>8</v>
      </c>
      <c r="C56" s="21" t="s">
        <v>73</v>
      </c>
      <c r="D56" s="21" t="s">
        <v>74</v>
      </c>
      <c r="E56" s="21" t="s">
        <v>65</v>
      </c>
      <c r="F56" s="107"/>
      <c r="G56" s="107"/>
      <c r="H56" s="107"/>
      <c r="I56" s="107"/>
      <c r="J56" s="107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22">
        <f t="shared" si="4"/>
        <v>0</v>
      </c>
    </row>
    <row r="57" spans="2:47">
      <c r="B57" s="29">
        <v>9</v>
      </c>
      <c r="C57" s="21" t="s">
        <v>73</v>
      </c>
      <c r="D57" s="21" t="s">
        <v>75</v>
      </c>
      <c r="E57" s="21" t="s">
        <v>65</v>
      </c>
      <c r="F57" s="107"/>
      <c r="G57" s="107"/>
      <c r="H57" s="107"/>
      <c r="I57" s="107"/>
      <c r="J57" s="107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22">
        <f t="shared" si="4"/>
        <v>0</v>
      </c>
    </row>
    <row r="58" spans="2:47">
      <c r="B58" s="29">
        <v>10</v>
      </c>
      <c r="C58" s="21" t="s">
        <v>78</v>
      </c>
      <c r="D58" s="21" t="s">
        <v>79</v>
      </c>
      <c r="E58" s="21" t="s">
        <v>65</v>
      </c>
      <c r="F58" s="107"/>
      <c r="G58" s="107"/>
      <c r="H58" s="107"/>
      <c r="I58" s="107"/>
      <c r="J58" s="107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22"/>
    </row>
    <row r="59" spans="2:47">
      <c r="B59" s="29">
        <v>11</v>
      </c>
      <c r="C59" s="21" t="s">
        <v>78</v>
      </c>
      <c r="D59" s="21" t="s">
        <v>80</v>
      </c>
      <c r="E59" s="21" t="s">
        <v>65</v>
      </c>
      <c r="F59" s="107"/>
      <c r="G59" s="107"/>
      <c r="H59" s="107"/>
      <c r="I59" s="107"/>
      <c r="J59" s="107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22"/>
    </row>
    <row r="60" spans="2:47">
      <c r="B60" s="29">
        <v>12</v>
      </c>
      <c r="C60" s="21" t="s">
        <v>78</v>
      </c>
      <c r="D60" s="21" t="s">
        <v>81</v>
      </c>
      <c r="E60" s="21" t="s">
        <v>65</v>
      </c>
      <c r="F60" s="107"/>
      <c r="G60" s="107"/>
      <c r="H60" s="107"/>
      <c r="I60" s="107"/>
      <c r="J60" s="107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22"/>
    </row>
    <row r="61" spans="2:47">
      <c r="B61" s="29">
        <v>13</v>
      </c>
      <c r="C61" s="21" t="s">
        <v>76</v>
      </c>
      <c r="D61" s="21" t="s">
        <v>77</v>
      </c>
      <c r="E61" s="21" t="s">
        <v>65</v>
      </c>
      <c r="F61" s="107"/>
      <c r="G61" s="107"/>
      <c r="H61" s="107"/>
      <c r="I61" s="107"/>
      <c r="J61" s="107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22">
        <f>SUM(F61:AT61)</f>
        <v>0</v>
      </c>
    </row>
    <row r="62" spans="2:47">
      <c r="B62" s="29">
        <v>14</v>
      </c>
      <c r="C62" s="21" t="s">
        <v>82</v>
      </c>
      <c r="D62" s="21" t="s">
        <v>83</v>
      </c>
      <c r="E62" s="21" t="s">
        <v>65</v>
      </c>
      <c r="F62" s="107"/>
      <c r="G62" s="107"/>
      <c r="H62" s="107"/>
      <c r="I62" s="107"/>
      <c r="J62" s="107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22">
        <f>SUM(F62:AT62)</f>
        <v>0</v>
      </c>
    </row>
    <row r="63" spans="2:47">
      <c r="B63" s="29">
        <v>15</v>
      </c>
      <c r="C63" s="21" t="s">
        <v>84</v>
      </c>
      <c r="D63" s="21" t="s">
        <v>85</v>
      </c>
      <c r="E63" s="21" t="s">
        <v>65</v>
      </c>
      <c r="F63" s="107"/>
      <c r="G63" s="107"/>
      <c r="H63" s="107"/>
      <c r="I63" s="107"/>
      <c r="J63" s="107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22">
        <f>SUM(F63:AT63)</f>
        <v>0</v>
      </c>
    </row>
    <row r="64" spans="2:47">
      <c r="B64" s="30"/>
      <c r="C64" s="27" t="s">
        <v>86</v>
      </c>
      <c r="D64" s="27"/>
      <c r="E64" s="26"/>
      <c r="F64" s="26">
        <f t="shared" ref="F64:Z64" si="5">SUM(F49:F63)</f>
        <v>0</v>
      </c>
      <c r="G64" s="26">
        <f t="shared" si="5"/>
        <v>0</v>
      </c>
      <c r="H64" s="26">
        <f t="shared" si="5"/>
        <v>0</v>
      </c>
      <c r="I64" s="26">
        <f t="shared" si="5"/>
        <v>0</v>
      </c>
      <c r="J64" s="26">
        <f t="shared" si="5"/>
        <v>0</v>
      </c>
      <c r="K64" s="26">
        <f t="shared" si="5"/>
        <v>0</v>
      </c>
      <c r="L64" s="26">
        <f t="shared" si="5"/>
        <v>0</v>
      </c>
      <c r="M64" s="26">
        <f t="shared" si="5"/>
        <v>0</v>
      </c>
      <c r="N64" s="26">
        <f t="shared" si="5"/>
        <v>0</v>
      </c>
      <c r="O64" s="26">
        <f t="shared" si="5"/>
        <v>0</v>
      </c>
      <c r="P64" s="26">
        <f t="shared" si="5"/>
        <v>0</v>
      </c>
      <c r="Q64" s="26">
        <f t="shared" si="5"/>
        <v>0</v>
      </c>
      <c r="R64" s="26">
        <f t="shared" si="5"/>
        <v>0</v>
      </c>
      <c r="S64" s="26">
        <f t="shared" si="5"/>
        <v>0</v>
      </c>
      <c r="T64" s="26">
        <f t="shared" si="5"/>
        <v>0</v>
      </c>
      <c r="U64" s="26">
        <f t="shared" si="5"/>
        <v>0</v>
      </c>
      <c r="V64" s="26">
        <f t="shared" si="5"/>
        <v>0</v>
      </c>
      <c r="W64" s="26">
        <f t="shared" si="5"/>
        <v>0</v>
      </c>
      <c r="X64" s="26">
        <f t="shared" si="5"/>
        <v>0</v>
      </c>
      <c r="Y64" s="26">
        <f t="shared" si="5"/>
        <v>0</v>
      </c>
      <c r="Z64" s="26">
        <f t="shared" si="5"/>
        <v>0</v>
      </c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>
        <f>SUM(AU49:AU63)</f>
        <v>0</v>
      </c>
    </row>
    <row r="65" spans="2:47" ht="12.6" thickBot="1"/>
    <row r="66" spans="2:47" ht="12.6" thickBot="1">
      <c r="F66" s="137" t="s">
        <v>0</v>
      </c>
      <c r="G66" s="123"/>
      <c r="H66" s="124" t="s">
        <v>1</v>
      </c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6"/>
      <c r="U66" s="127" t="s">
        <v>2</v>
      </c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/>
      <c r="AH66" s="130" t="s">
        <v>3</v>
      </c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2"/>
    </row>
    <row r="67" spans="2:47">
      <c r="F67" s="46"/>
      <c r="G67" s="47" t="s">
        <v>4</v>
      </c>
      <c r="H67" s="138" t="s">
        <v>5</v>
      </c>
      <c r="I67" s="138"/>
      <c r="J67" s="138" t="s">
        <v>6</v>
      </c>
      <c r="K67" s="138"/>
      <c r="L67" s="138" t="s">
        <v>7</v>
      </c>
      <c r="M67" s="138"/>
      <c r="N67" s="138" t="s">
        <v>8</v>
      </c>
      <c r="O67" s="138"/>
      <c r="P67" s="138" t="s">
        <v>9</v>
      </c>
      <c r="Q67" s="138"/>
      <c r="R67" s="138" t="s">
        <v>10</v>
      </c>
      <c r="S67" s="138"/>
      <c r="T67" s="50" t="s">
        <v>4</v>
      </c>
      <c r="U67" s="133" t="s">
        <v>5</v>
      </c>
      <c r="V67" s="133"/>
      <c r="W67" s="133" t="s">
        <v>6</v>
      </c>
      <c r="X67" s="133"/>
      <c r="Y67" s="133" t="s">
        <v>7</v>
      </c>
      <c r="Z67" s="133"/>
      <c r="AA67" s="133" t="s">
        <v>8</v>
      </c>
      <c r="AB67" s="133"/>
      <c r="AC67" s="133" t="s">
        <v>9</v>
      </c>
      <c r="AD67" s="133"/>
      <c r="AE67" s="133" t="s">
        <v>10</v>
      </c>
      <c r="AF67" s="133"/>
      <c r="AG67" s="52" t="s">
        <v>4</v>
      </c>
      <c r="AH67" s="121" t="s">
        <v>5</v>
      </c>
      <c r="AI67" s="121"/>
      <c r="AJ67" s="121" t="s">
        <v>6</v>
      </c>
      <c r="AK67" s="121"/>
      <c r="AL67" s="121" t="s">
        <v>7</v>
      </c>
      <c r="AM67" s="121"/>
      <c r="AN67" s="121" t="s">
        <v>8</v>
      </c>
      <c r="AO67" s="121"/>
      <c r="AP67" s="121" t="s">
        <v>9</v>
      </c>
      <c r="AQ67" s="121"/>
      <c r="AR67" s="121" t="s">
        <v>10</v>
      </c>
      <c r="AS67" s="121"/>
      <c r="AT67" s="54" t="s">
        <v>4</v>
      </c>
    </row>
    <row r="68" spans="2:47" ht="12.6" thickBot="1">
      <c r="C68" s="110" t="s">
        <v>90</v>
      </c>
      <c r="F68" s="48">
        <v>44641</v>
      </c>
      <c r="G68" s="49">
        <v>44648</v>
      </c>
      <c r="H68" s="51">
        <v>44655</v>
      </c>
      <c r="I68" s="51">
        <v>44662</v>
      </c>
      <c r="J68" s="51">
        <v>44669</v>
      </c>
      <c r="K68" s="51">
        <v>44676</v>
      </c>
      <c r="L68" s="51">
        <v>44683</v>
      </c>
      <c r="M68" s="51">
        <v>44690</v>
      </c>
      <c r="N68" s="51">
        <v>44697</v>
      </c>
      <c r="O68" s="51">
        <v>44704</v>
      </c>
      <c r="P68" s="51">
        <v>44711</v>
      </c>
      <c r="Q68" s="51">
        <v>44718</v>
      </c>
      <c r="R68" s="51">
        <v>44725</v>
      </c>
      <c r="S68" s="51">
        <v>44732</v>
      </c>
      <c r="T68" s="51">
        <v>44739</v>
      </c>
      <c r="U68" s="53">
        <v>44746</v>
      </c>
      <c r="V68" s="53">
        <v>44753</v>
      </c>
      <c r="W68" s="53">
        <v>44760</v>
      </c>
      <c r="X68" s="53">
        <v>44767</v>
      </c>
      <c r="Y68" s="53">
        <v>44774</v>
      </c>
      <c r="Z68" s="53">
        <v>44781</v>
      </c>
      <c r="AA68" s="53">
        <v>44788</v>
      </c>
      <c r="AB68" s="53">
        <v>44795</v>
      </c>
      <c r="AC68" s="53">
        <v>44802</v>
      </c>
      <c r="AD68" s="53">
        <v>44809</v>
      </c>
      <c r="AE68" s="53">
        <v>44816</v>
      </c>
      <c r="AF68" s="53">
        <v>44823</v>
      </c>
      <c r="AG68" s="53">
        <v>44830</v>
      </c>
      <c r="AH68" s="55">
        <v>44837</v>
      </c>
      <c r="AI68" s="55">
        <v>44844</v>
      </c>
      <c r="AJ68" s="55">
        <v>44851</v>
      </c>
      <c r="AK68" s="55">
        <v>44858</v>
      </c>
      <c r="AL68" s="55">
        <v>44865</v>
      </c>
      <c r="AM68" s="55">
        <v>44872</v>
      </c>
      <c r="AN68" s="55">
        <v>44879</v>
      </c>
      <c r="AO68" s="55">
        <v>44886</v>
      </c>
      <c r="AP68" s="55">
        <v>44893</v>
      </c>
      <c r="AQ68" s="55">
        <v>44900</v>
      </c>
      <c r="AR68" s="55">
        <v>44907</v>
      </c>
      <c r="AS68" s="55">
        <v>44914</v>
      </c>
      <c r="AT68" s="55">
        <v>44921</v>
      </c>
    </row>
    <row r="69" spans="2:47">
      <c r="B69" s="111" t="s">
        <v>88</v>
      </c>
      <c r="C69" s="110" t="s">
        <v>13</v>
      </c>
      <c r="D69" s="110" t="s">
        <v>14</v>
      </c>
      <c r="E69" s="110" t="s">
        <v>15</v>
      </c>
      <c r="F69" s="112" t="s">
        <v>16</v>
      </c>
      <c r="G69" s="112" t="s">
        <v>17</v>
      </c>
      <c r="H69" s="112" t="s">
        <v>18</v>
      </c>
      <c r="I69" s="112" t="s">
        <v>19</v>
      </c>
      <c r="J69" s="112" t="s">
        <v>20</v>
      </c>
      <c r="K69" s="112" t="s">
        <v>21</v>
      </c>
      <c r="L69" s="112" t="s">
        <v>22</v>
      </c>
      <c r="M69" s="112" t="s">
        <v>23</v>
      </c>
      <c r="N69" s="112" t="s">
        <v>24</v>
      </c>
      <c r="O69" s="112" t="s">
        <v>25</v>
      </c>
      <c r="P69" s="112" t="s">
        <v>26</v>
      </c>
      <c r="Q69" s="112" t="s">
        <v>27</v>
      </c>
      <c r="R69" s="112" t="s">
        <v>28</v>
      </c>
      <c r="S69" s="112" t="s">
        <v>29</v>
      </c>
      <c r="T69" s="112" t="s">
        <v>30</v>
      </c>
      <c r="U69" s="112" t="s">
        <v>31</v>
      </c>
      <c r="V69" s="112" t="s">
        <v>32</v>
      </c>
      <c r="W69" s="112" t="s">
        <v>33</v>
      </c>
      <c r="X69" s="112" t="s">
        <v>34</v>
      </c>
      <c r="Y69" s="112" t="s">
        <v>35</v>
      </c>
      <c r="Z69" s="112" t="s">
        <v>36</v>
      </c>
      <c r="AA69" s="112" t="s">
        <v>37</v>
      </c>
      <c r="AB69" s="112" t="s">
        <v>38</v>
      </c>
      <c r="AC69" s="112" t="s">
        <v>39</v>
      </c>
      <c r="AD69" s="112" t="s">
        <v>40</v>
      </c>
      <c r="AE69" s="112" t="s">
        <v>41</v>
      </c>
      <c r="AF69" s="112" t="s">
        <v>42</v>
      </c>
      <c r="AG69" s="112" t="s">
        <v>43</v>
      </c>
      <c r="AH69" s="112" t="s">
        <v>44</v>
      </c>
      <c r="AI69" s="112" t="s">
        <v>45</v>
      </c>
      <c r="AJ69" s="112" t="s">
        <v>46</v>
      </c>
      <c r="AK69" s="112" t="s">
        <v>47</v>
      </c>
      <c r="AL69" s="112" t="s">
        <v>48</v>
      </c>
      <c r="AM69" s="112" t="s">
        <v>49</v>
      </c>
      <c r="AN69" s="112" t="s">
        <v>50</v>
      </c>
      <c r="AO69" s="112" t="s">
        <v>51</v>
      </c>
      <c r="AP69" s="112" t="s">
        <v>52</v>
      </c>
      <c r="AQ69" s="112" t="s">
        <v>53</v>
      </c>
      <c r="AR69" s="112" t="s">
        <v>54</v>
      </c>
      <c r="AS69" s="112" t="s">
        <v>55</v>
      </c>
      <c r="AT69" s="112" t="s">
        <v>56</v>
      </c>
      <c r="AU69" s="110" t="s">
        <v>57</v>
      </c>
    </row>
    <row r="70" spans="2:47">
      <c r="B70" s="29">
        <v>1</v>
      </c>
      <c r="C70" s="21" t="s">
        <v>61</v>
      </c>
      <c r="D70" s="21" t="s">
        <v>62</v>
      </c>
      <c r="E70" s="21" t="s">
        <v>60</v>
      </c>
      <c r="F70" s="107"/>
      <c r="G70" s="107"/>
      <c r="H70" s="107"/>
      <c r="I70" s="107"/>
      <c r="J70" s="107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22">
        <f t="shared" ref="AU70:AU78" si="6">SUM(F70:AT70)</f>
        <v>0</v>
      </c>
    </row>
    <row r="71" spans="2:47">
      <c r="B71" s="29">
        <v>2</v>
      </c>
      <c r="C71" s="21" t="s">
        <v>63</v>
      </c>
      <c r="D71" s="21" t="s">
        <v>64</v>
      </c>
      <c r="E71" s="21" t="s">
        <v>65</v>
      </c>
      <c r="F71" s="107"/>
      <c r="G71" s="107"/>
      <c r="H71" s="107"/>
      <c r="I71" s="107"/>
      <c r="J71" s="107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22">
        <f t="shared" si="6"/>
        <v>0</v>
      </c>
    </row>
    <row r="72" spans="2:47">
      <c r="B72" s="29">
        <v>3</v>
      </c>
      <c r="C72" s="21" t="s">
        <v>66</v>
      </c>
      <c r="D72" s="21" t="s">
        <v>67</v>
      </c>
      <c r="E72" s="21" t="s">
        <v>65</v>
      </c>
      <c r="F72" s="107"/>
      <c r="G72" s="107"/>
      <c r="H72" s="107"/>
      <c r="I72" s="107"/>
      <c r="J72" s="107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22">
        <f t="shared" si="6"/>
        <v>0</v>
      </c>
    </row>
    <row r="73" spans="2:47">
      <c r="B73" s="29">
        <v>4</v>
      </c>
      <c r="C73" s="21" t="s">
        <v>68</v>
      </c>
      <c r="D73" s="21" t="s">
        <v>69</v>
      </c>
      <c r="E73" s="21" t="s">
        <v>65</v>
      </c>
      <c r="F73" s="107"/>
      <c r="G73" s="107"/>
      <c r="H73" s="107"/>
      <c r="I73" s="107"/>
      <c r="J73" s="107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22">
        <f t="shared" si="6"/>
        <v>0</v>
      </c>
    </row>
    <row r="74" spans="2:47">
      <c r="B74" s="29">
        <v>5</v>
      </c>
      <c r="C74" s="21" t="s">
        <v>68</v>
      </c>
      <c r="D74" s="21" t="s">
        <v>70</v>
      </c>
      <c r="E74" s="21" t="s">
        <v>65</v>
      </c>
      <c r="F74" s="107"/>
      <c r="G74" s="107"/>
      <c r="H74" s="107"/>
      <c r="I74" s="107"/>
      <c r="J74" s="107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22">
        <f t="shared" si="6"/>
        <v>0</v>
      </c>
    </row>
    <row r="75" spans="2:47">
      <c r="B75" s="29">
        <v>6</v>
      </c>
      <c r="C75" s="21" t="s">
        <v>68</v>
      </c>
      <c r="D75" s="21" t="s">
        <v>71</v>
      </c>
      <c r="E75" s="21" t="s">
        <v>65</v>
      </c>
      <c r="F75" s="107"/>
      <c r="G75" s="107"/>
      <c r="H75" s="107"/>
      <c r="I75" s="107"/>
      <c r="J75" s="107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22">
        <f t="shared" si="6"/>
        <v>0</v>
      </c>
    </row>
    <row r="76" spans="2:47">
      <c r="B76" s="29">
        <v>7</v>
      </c>
      <c r="C76" s="21" t="s">
        <v>68</v>
      </c>
      <c r="D76" s="21" t="s">
        <v>72</v>
      </c>
      <c r="E76" s="21" t="s">
        <v>60</v>
      </c>
      <c r="F76" s="107"/>
      <c r="G76" s="107"/>
      <c r="H76" s="107"/>
      <c r="I76" s="107"/>
      <c r="J76" s="107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22">
        <f t="shared" si="6"/>
        <v>0</v>
      </c>
    </row>
    <row r="77" spans="2:47">
      <c r="B77" s="29">
        <v>8</v>
      </c>
      <c r="C77" s="21" t="s">
        <v>73</v>
      </c>
      <c r="D77" s="21" t="s">
        <v>74</v>
      </c>
      <c r="E77" s="21" t="s">
        <v>65</v>
      </c>
      <c r="F77" s="107"/>
      <c r="G77" s="107"/>
      <c r="H77" s="107"/>
      <c r="I77" s="107"/>
      <c r="J77" s="107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22">
        <f t="shared" si="6"/>
        <v>0</v>
      </c>
    </row>
    <row r="78" spans="2:47">
      <c r="B78" s="29">
        <v>9</v>
      </c>
      <c r="C78" s="21" t="s">
        <v>73</v>
      </c>
      <c r="D78" s="21" t="s">
        <v>75</v>
      </c>
      <c r="E78" s="21" t="s">
        <v>65</v>
      </c>
      <c r="F78" s="107"/>
      <c r="G78" s="107"/>
      <c r="H78" s="107"/>
      <c r="I78" s="107"/>
      <c r="J78" s="107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22">
        <f t="shared" si="6"/>
        <v>0</v>
      </c>
    </row>
    <row r="79" spans="2:47">
      <c r="B79" s="29">
        <v>10</v>
      </c>
      <c r="C79" s="21" t="s">
        <v>78</v>
      </c>
      <c r="D79" s="21" t="s">
        <v>79</v>
      </c>
      <c r="E79" s="21" t="s">
        <v>65</v>
      </c>
      <c r="F79" s="107"/>
      <c r="G79" s="107"/>
      <c r="H79" s="107"/>
      <c r="I79" s="107"/>
      <c r="J79" s="107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22"/>
    </row>
    <row r="80" spans="2:47">
      <c r="B80" s="29">
        <v>11</v>
      </c>
      <c r="C80" s="21" t="s">
        <v>78</v>
      </c>
      <c r="D80" s="21" t="s">
        <v>80</v>
      </c>
      <c r="E80" s="21" t="s">
        <v>65</v>
      </c>
      <c r="F80" s="107"/>
      <c r="G80" s="107"/>
      <c r="H80" s="107"/>
      <c r="I80" s="107"/>
      <c r="J80" s="107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22"/>
    </row>
    <row r="81" spans="2:47">
      <c r="B81" s="29">
        <v>12</v>
      </c>
      <c r="C81" s="21" t="s">
        <v>78</v>
      </c>
      <c r="D81" s="21" t="s">
        <v>81</v>
      </c>
      <c r="E81" s="21" t="s">
        <v>65</v>
      </c>
      <c r="F81" s="107"/>
      <c r="G81" s="107"/>
      <c r="H81" s="107"/>
      <c r="I81" s="107"/>
      <c r="J81" s="107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22"/>
    </row>
    <row r="82" spans="2:47">
      <c r="B82" s="29">
        <v>13</v>
      </c>
      <c r="C82" s="21" t="s">
        <v>76</v>
      </c>
      <c r="D82" s="21" t="s">
        <v>77</v>
      </c>
      <c r="E82" s="21" t="s">
        <v>65</v>
      </c>
      <c r="F82" s="107"/>
      <c r="G82" s="107"/>
      <c r="H82" s="107"/>
      <c r="I82" s="107"/>
      <c r="J82" s="107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22">
        <f>SUM(F82:AT82)</f>
        <v>0</v>
      </c>
    </row>
    <row r="83" spans="2:47">
      <c r="B83" s="29">
        <v>14</v>
      </c>
      <c r="C83" s="21" t="s">
        <v>82</v>
      </c>
      <c r="D83" s="21" t="s">
        <v>83</v>
      </c>
      <c r="E83" s="21" t="s">
        <v>65</v>
      </c>
      <c r="F83" s="107"/>
      <c r="G83" s="107"/>
      <c r="H83" s="107"/>
      <c r="I83" s="107"/>
      <c r="J83" s="107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22">
        <f>SUM(F83:AT83)</f>
        <v>0</v>
      </c>
    </row>
    <row r="84" spans="2:47">
      <c r="B84" s="29">
        <v>15</v>
      </c>
      <c r="C84" s="21" t="s">
        <v>84</v>
      </c>
      <c r="D84" s="21" t="s">
        <v>85</v>
      </c>
      <c r="E84" s="21" t="s">
        <v>65</v>
      </c>
      <c r="F84" s="107"/>
      <c r="G84" s="107"/>
      <c r="H84" s="107"/>
      <c r="I84" s="107"/>
      <c r="J84" s="107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22">
        <f>SUM(F84:AT84)</f>
        <v>0</v>
      </c>
    </row>
    <row r="85" spans="2:47">
      <c r="B85" s="29"/>
      <c r="C85" s="21" t="e">
        <f>#REF!</f>
        <v>#REF!</v>
      </c>
      <c r="D85" s="21" t="e">
        <f>#REF!</f>
        <v>#REF!</v>
      </c>
      <c r="E85" s="21" t="e">
        <f>#REF!</f>
        <v>#REF!</v>
      </c>
      <c r="F85" s="107"/>
      <c r="G85" s="107"/>
      <c r="H85" s="107"/>
      <c r="I85" s="107"/>
      <c r="J85" s="107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22">
        <f>SUM(F85:AT85)</f>
        <v>0</v>
      </c>
    </row>
    <row r="86" spans="2:47">
      <c r="B86" s="111"/>
      <c r="C86" s="110" t="s">
        <v>86</v>
      </c>
      <c r="D86" s="110"/>
      <c r="E86" s="110"/>
      <c r="F86" s="110">
        <f t="shared" ref="F86:Z86" si="7">SUM(F70:F85)</f>
        <v>0</v>
      </c>
      <c r="G86" s="110">
        <f t="shared" si="7"/>
        <v>0</v>
      </c>
      <c r="H86" s="110">
        <f t="shared" si="7"/>
        <v>0</v>
      </c>
      <c r="I86" s="110">
        <f t="shared" si="7"/>
        <v>0</v>
      </c>
      <c r="J86" s="110">
        <f t="shared" si="7"/>
        <v>0</v>
      </c>
      <c r="K86" s="110">
        <f t="shared" si="7"/>
        <v>0</v>
      </c>
      <c r="L86" s="110">
        <f t="shared" si="7"/>
        <v>0</v>
      </c>
      <c r="M86" s="110">
        <f t="shared" si="7"/>
        <v>0</v>
      </c>
      <c r="N86" s="110">
        <f t="shared" si="7"/>
        <v>0</v>
      </c>
      <c r="O86" s="110">
        <f t="shared" si="7"/>
        <v>0</v>
      </c>
      <c r="P86" s="110">
        <f t="shared" si="7"/>
        <v>0</v>
      </c>
      <c r="Q86" s="110">
        <f t="shared" si="7"/>
        <v>0</v>
      </c>
      <c r="R86" s="110">
        <f t="shared" si="7"/>
        <v>0</v>
      </c>
      <c r="S86" s="110">
        <f t="shared" si="7"/>
        <v>0</v>
      </c>
      <c r="T86" s="110">
        <f t="shared" si="7"/>
        <v>0</v>
      </c>
      <c r="U86" s="110">
        <f t="shared" si="7"/>
        <v>0</v>
      </c>
      <c r="V86" s="110">
        <f t="shared" si="7"/>
        <v>0</v>
      </c>
      <c r="W86" s="110">
        <f t="shared" si="7"/>
        <v>0</v>
      </c>
      <c r="X86" s="110">
        <f t="shared" si="7"/>
        <v>0</v>
      </c>
      <c r="Y86" s="110">
        <f t="shared" si="7"/>
        <v>0</v>
      </c>
      <c r="Z86" s="110">
        <f t="shared" si="7"/>
        <v>0</v>
      </c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>
        <f>SUM(AU70:AU85)</f>
        <v>0</v>
      </c>
    </row>
  </sheetData>
  <mergeCells count="88">
    <mergeCell ref="AP67:AQ67"/>
    <mergeCell ref="AE67:AF67"/>
    <mergeCell ref="AH67:AI67"/>
    <mergeCell ref="AJ67:AK67"/>
    <mergeCell ref="AL67:AM67"/>
    <mergeCell ref="AN67:AO67"/>
    <mergeCell ref="F66:G66"/>
    <mergeCell ref="H66:T66"/>
    <mergeCell ref="U66:AG66"/>
    <mergeCell ref="AH66:AT66"/>
    <mergeCell ref="H67:I67"/>
    <mergeCell ref="J67:K67"/>
    <mergeCell ref="L67:M67"/>
    <mergeCell ref="N67:O67"/>
    <mergeCell ref="P67:Q67"/>
    <mergeCell ref="R67:S67"/>
    <mergeCell ref="AR67:AS67"/>
    <mergeCell ref="U67:V67"/>
    <mergeCell ref="W67:X67"/>
    <mergeCell ref="Y67:Z67"/>
    <mergeCell ref="AA67:AB67"/>
    <mergeCell ref="AC67:AD67"/>
    <mergeCell ref="R46:S46"/>
    <mergeCell ref="AR46:AS46"/>
    <mergeCell ref="U46:V46"/>
    <mergeCell ref="W46:X46"/>
    <mergeCell ref="Y46:Z46"/>
    <mergeCell ref="AA46:AB46"/>
    <mergeCell ref="AC46:AD46"/>
    <mergeCell ref="AE46:AF46"/>
    <mergeCell ref="AH46:AI46"/>
    <mergeCell ref="AJ46:AK46"/>
    <mergeCell ref="AL46:AM46"/>
    <mergeCell ref="AN46:AO46"/>
    <mergeCell ref="AP46:AQ46"/>
    <mergeCell ref="H46:I46"/>
    <mergeCell ref="J46:K46"/>
    <mergeCell ref="L46:M46"/>
    <mergeCell ref="N46:O46"/>
    <mergeCell ref="P46:Q46"/>
    <mergeCell ref="F45:G45"/>
    <mergeCell ref="H45:T45"/>
    <mergeCell ref="U45:AG45"/>
    <mergeCell ref="AH45:AT45"/>
    <mergeCell ref="H25:I25"/>
    <mergeCell ref="J25:K25"/>
    <mergeCell ref="L25:M25"/>
    <mergeCell ref="N25:O25"/>
    <mergeCell ref="P25:Q25"/>
    <mergeCell ref="R25:S25"/>
    <mergeCell ref="AR25:AS25"/>
    <mergeCell ref="U25:V25"/>
    <mergeCell ref="W25:X25"/>
    <mergeCell ref="Y25:Z25"/>
    <mergeCell ref="AN3:AO3"/>
    <mergeCell ref="AP3:AQ3"/>
    <mergeCell ref="AR3:AS3"/>
    <mergeCell ref="AH2:AT2"/>
    <mergeCell ref="U2:AG2"/>
    <mergeCell ref="AC3:AD3"/>
    <mergeCell ref="AE3:AF3"/>
    <mergeCell ref="AH3:AI3"/>
    <mergeCell ref="AJ3:AK3"/>
    <mergeCell ref="AL3:AM3"/>
    <mergeCell ref="AA3:AB3"/>
    <mergeCell ref="AL25:AM25"/>
    <mergeCell ref="F24:G24"/>
    <mergeCell ref="H24:T24"/>
    <mergeCell ref="U24:AG24"/>
    <mergeCell ref="AH24:AT24"/>
    <mergeCell ref="AA25:AB25"/>
    <mergeCell ref="AC25:AD25"/>
    <mergeCell ref="AE25:AF25"/>
    <mergeCell ref="AH25:AI25"/>
    <mergeCell ref="AJ25:AK25"/>
    <mergeCell ref="AN25:AO25"/>
    <mergeCell ref="AP25:AQ25"/>
    <mergeCell ref="F2:G2"/>
    <mergeCell ref="H2:T2"/>
    <mergeCell ref="U3:V3"/>
    <mergeCell ref="W3:X3"/>
    <mergeCell ref="Y3:Z3"/>
    <mergeCell ref="H3:I3"/>
    <mergeCell ref="J3:K3"/>
    <mergeCell ref="L3:M3"/>
    <mergeCell ref="N3:O3"/>
    <mergeCell ref="P3:Q3"/>
    <mergeCell ref="R3:S3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AEAF-294B-4E55-8588-01CBA84DC623}">
  <dimension ref="B1:F13"/>
  <sheetViews>
    <sheetView workbookViewId="0">
      <selection activeCell="E13" sqref="E13:F13"/>
    </sheetView>
  </sheetViews>
  <sheetFormatPr defaultRowHeight="14.45"/>
  <cols>
    <col min="2" max="2" width="10.85546875" customWidth="1"/>
    <col min="3" max="3" width="10.42578125" customWidth="1"/>
    <col min="4" max="4" width="9.28515625" customWidth="1"/>
  </cols>
  <sheetData>
    <row r="1" spans="2:6">
      <c r="B1" s="68"/>
      <c r="C1" s="68"/>
      <c r="D1" s="68"/>
      <c r="E1" s="139" t="s">
        <v>5</v>
      </c>
      <c r="F1" s="139"/>
    </row>
    <row r="2" spans="2:6">
      <c r="B2" s="68"/>
      <c r="C2" s="68"/>
      <c r="D2" s="68"/>
      <c r="E2" s="69" t="s">
        <v>16</v>
      </c>
      <c r="F2" s="69" t="s">
        <v>17</v>
      </c>
    </row>
    <row r="3" spans="2:6">
      <c r="B3" s="70" t="s">
        <v>61</v>
      </c>
      <c r="C3" s="70" t="s">
        <v>62</v>
      </c>
      <c r="D3" s="71" t="s">
        <v>60</v>
      </c>
      <c r="E3" s="69">
        <v>2</v>
      </c>
      <c r="F3" s="69">
        <v>2</v>
      </c>
    </row>
    <row r="4" spans="2:6">
      <c r="B4" s="71" t="s">
        <v>63</v>
      </c>
      <c r="C4" s="71" t="s">
        <v>64</v>
      </c>
      <c r="D4" s="71" t="s">
        <v>65</v>
      </c>
      <c r="E4" s="69">
        <v>15</v>
      </c>
      <c r="F4" s="69">
        <v>15</v>
      </c>
    </row>
    <row r="5" spans="2:6">
      <c r="B5" s="70" t="s">
        <v>66</v>
      </c>
      <c r="C5" s="70" t="s">
        <v>67</v>
      </c>
      <c r="D5" s="71" t="s">
        <v>65</v>
      </c>
      <c r="E5" s="69">
        <v>30</v>
      </c>
      <c r="F5" s="69">
        <v>30</v>
      </c>
    </row>
    <row r="6" spans="2:6">
      <c r="B6" s="70" t="s">
        <v>68</v>
      </c>
      <c r="C6" s="70" t="s">
        <v>69</v>
      </c>
      <c r="D6" s="71" t="s">
        <v>65</v>
      </c>
      <c r="E6" s="69">
        <v>40</v>
      </c>
      <c r="F6" s="69">
        <v>40</v>
      </c>
    </row>
    <row r="7" spans="2:6">
      <c r="B7" s="70" t="s">
        <v>68</v>
      </c>
      <c r="C7" s="70" t="s">
        <v>70</v>
      </c>
      <c r="D7" s="71" t="s">
        <v>65</v>
      </c>
      <c r="E7" s="69">
        <v>40</v>
      </c>
      <c r="F7" s="69">
        <v>40</v>
      </c>
    </row>
    <row r="8" spans="2:6">
      <c r="B8" s="70" t="s">
        <v>68</v>
      </c>
      <c r="C8" s="70" t="s">
        <v>71</v>
      </c>
      <c r="D8" s="71" t="s">
        <v>65</v>
      </c>
      <c r="E8" s="69">
        <v>40</v>
      </c>
      <c r="F8" s="69">
        <v>40</v>
      </c>
    </row>
    <row r="9" spans="2:6">
      <c r="B9" s="70" t="s">
        <v>68</v>
      </c>
      <c r="C9" s="70" t="s">
        <v>72</v>
      </c>
      <c r="D9" s="71" t="s">
        <v>60</v>
      </c>
      <c r="E9" s="69">
        <v>40</v>
      </c>
      <c r="F9" s="69">
        <v>40</v>
      </c>
    </row>
    <row r="10" spans="2:6">
      <c r="B10" s="70" t="s">
        <v>73</v>
      </c>
      <c r="C10" s="70" t="s">
        <v>74</v>
      </c>
      <c r="D10" s="71" t="s">
        <v>65</v>
      </c>
      <c r="E10" s="69">
        <v>40</v>
      </c>
      <c r="F10" s="69">
        <v>40</v>
      </c>
    </row>
    <row r="11" spans="2:6">
      <c r="B11" s="70" t="s">
        <v>73</v>
      </c>
      <c r="C11" s="70" t="s">
        <v>75</v>
      </c>
      <c r="D11" s="71" t="s">
        <v>65</v>
      </c>
      <c r="E11" s="69">
        <v>40</v>
      </c>
      <c r="F11" s="69">
        <v>40</v>
      </c>
    </row>
    <row r="12" spans="2:6">
      <c r="B12" s="70" t="s">
        <v>76</v>
      </c>
      <c r="C12" s="70" t="s">
        <v>77</v>
      </c>
      <c r="D12" s="71" t="s">
        <v>65</v>
      </c>
      <c r="E12" s="69">
        <v>20</v>
      </c>
      <c r="F12" s="69">
        <v>20</v>
      </c>
    </row>
    <row r="13" spans="2:6">
      <c r="E13">
        <f>SUM(E3:E12)</f>
        <v>307</v>
      </c>
      <c r="F13">
        <f>SUM(F3:F12)</f>
        <v>307</v>
      </c>
    </row>
  </sheetData>
  <mergeCells count="1">
    <mergeCell ref="E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B7E4-0E35-41BB-9EE7-D5849825C647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0F2-78AB-459A-92E5-8135D17C4CB6}">
  <dimension ref="A1"/>
  <sheetViews>
    <sheetView workbookViewId="0"/>
  </sheetViews>
  <sheetFormatPr defaultRowHeight="14.45"/>
  <cols>
    <col min="2" max="2" width="9.4257812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95D8-9E3C-4F83-B4E9-021ECEDDD582}">
  <dimension ref="A1:F37"/>
  <sheetViews>
    <sheetView workbookViewId="0">
      <selection activeCell="D16" sqref="D16:D17"/>
    </sheetView>
  </sheetViews>
  <sheetFormatPr defaultColWidth="21.42578125" defaultRowHeight="14.45"/>
  <cols>
    <col min="2" max="2" width="21.42578125" style="5"/>
    <col min="4" max="4" width="52.5703125" style="3" customWidth="1"/>
  </cols>
  <sheetData>
    <row r="1" spans="1:6">
      <c r="A1" s="9" t="s">
        <v>91</v>
      </c>
      <c r="B1" s="9" t="s">
        <v>92</v>
      </c>
      <c r="C1" s="9" t="s">
        <v>93</v>
      </c>
      <c r="D1" s="10" t="s">
        <v>94</v>
      </c>
      <c r="E1" s="9" t="s">
        <v>95</v>
      </c>
      <c r="F1" s="9" t="s">
        <v>96</v>
      </c>
    </row>
    <row r="2" spans="1:6">
      <c r="A2" s="12" t="s">
        <v>97</v>
      </c>
      <c r="C2" s="5"/>
    </row>
    <row r="3" spans="1:6">
      <c r="A3" s="1"/>
      <c r="B3" s="4">
        <v>1</v>
      </c>
      <c r="C3" s="14" t="s">
        <v>98</v>
      </c>
      <c r="D3" s="2"/>
      <c r="E3" s="1"/>
      <c r="F3" s="1"/>
    </row>
    <row r="4" spans="1:6" ht="57.95">
      <c r="C4" s="5"/>
      <c r="D4" s="3" t="s">
        <v>99</v>
      </c>
    </row>
    <row r="5" spans="1:6">
      <c r="A5" s="1"/>
      <c r="B5" s="4">
        <v>2</v>
      </c>
      <c r="C5" s="14" t="s">
        <v>100</v>
      </c>
      <c r="D5" s="2"/>
      <c r="E5" s="1"/>
      <c r="F5" s="1"/>
    </row>
    <row r="6" spans="1:6" ht="29.1">
      <c r="C6" s="5"/>
      <c r="D6" s="3" t="s">
        <v>101</v>
      </c>
    </row>
    <row r="7" spans="1:6" ht="43.5">
      <c r="A7" s="1"/>
      <c r="B7" s="4"/>
      <c r="C7" s="4"/>
      <c r="D7" s="2" t="s">
        <v>102</v>
      </c>
      <c r="E7" s="1"/>
      <c r="F7" s="1"/>
    </row>
    <row r="8" spans="1:6" ht="43.5">
      <c r="C8" s="5"/>
      <c r="D8" s="3" t="s">
        <v>103</v>
      </c>
    </row>
    <row r="9" spans="1:6" ht="29.1">
      <c r="A9" s="1"/>
      <c r="B9" s="4"/>
      <c r="C9" s="4"/>
      <c r="D9" s="19" t="s">
        <v>104</v>
      </c>
      <c r="E9" s="1"/>
      <c r="F9" s="1"/>
    </row>
    <row r="10" spans="1:6">
      <c r="C10" s="5"/>
    </row>
    <row r="11" spans="1:6" ht="26.25" customHeight="1">
      <c r="A11" s="1"/>
      <c r="B11" s="4"/>
      <c r="C11" s="4"/>
      <c r="D11" s="11"/>
      <c r="E11" s="1"/>
      <c r="F11" s="1"/>
    </row>
    <row r="12" spans="1:6">
      <c r="C12" s="5"/>
    </row>
    <row r="13" spans="1:6">
      <c r="A13" s="6"/>
      <c r="B13" s="7"/>
      <c r="C13" s="6"/>
      <c r="D13" s="8"/>
      <c r="E13" s="6"/>
      <c r="F13" s="6"/>
    </row>
    <row r="14" spans="1:6">
      <c r="A14" s="13" t="s">
        <v>105</v>
      </c>
    </row>
    <row r="15" spans="1:6">
      <c r="A15" s="1"/>
      <c r="B15" s="4">
        <v>1</v>
      </c>
      <c r="C15" s="14" t="s">
        <v>98</v>
      </c>
      <c r="D15" s="2"/>
      <c r="E15" s="1"/>
      <c r="F15" s="1"/>
    </row>
    <row r="16" spans="1:6" ht="29.1">
      <c r="D16" s="3" t="s">
        <v>106</v>
      </c>
    </row>
    <row r="17" spans="1:6">
      <c r="A17" s="1"/>
      <c r="B17" s="4"/>
      <c r="C17" s="1"/>
      <c r="D17" s="2" t="s">
        <v>107</v>
      </c>
      <c r="E17" s="1"/>
      <c r="F17" s="1"/>
    </row>
    <row r="18" spans="1:6">
      <c r="B18" s="5">
        <v>2</v>
      </c>
    </row>
    <row r="19" spans="1:6">
      <c r="A19" s="1"/>
      <c r="B19" s="4"/>
      <c r="C19" s="14" t="s">
        <v>100</v>
      </c>
      <c r="D19" s="2"/>
      <c r="E19" s="1"/>
      <c r="F19" s="1"/>
    </row>
    <row r="20" spans="1:6" ht="29.1">
      <c r="D20" s="16" t="s">
        <v>108</v>
      </c>
    </row>
    <row r="21" spans="1:6" ht="29.1">
      <c r="A21" s="1"/>
      <c r="B21" s="4"/>
      <c r="C21" s="1"/>
      <c r="D21" s="2" t="s">
        <v>109</v>
      </c>
      <c r="E21" s="1"/>
      <c r="F21" s="1"/>
    </row>
    <row r="22" spans="1:6" ht="116.1">
      <c r="D22" s="17" t="s">
        <v>110</v>
      </c>
    </row>
    <row r="23" spans="1:6">
      <c r="A23" s="1"/>
      <c r="B23" s="4"/>
      <c r="C23" s="1"/>
      <c r="D23" s="2"/>
      <c r="E23" s="1"/>
      <c r="F23" s="1"/>
    </row>
    <row r="24" spans="1:6">
      <c r="D24" s="18" t="s">
        <v>111</v>
      </c>
    </row>
    <row r="25" spans="1:6">
      <c r="A25" s="1"/>
      <c r="B25" s="4"/>
      <c r="C25" s="1"/>
      <c r="D25" s="19" t="s">
        <v>112</v>
      </c>
      <c r="E25" s="1"/>
      <c r="F25" s="1"/>
    </row>
    <row r="26" spans="1:6">
      <c r="D26" s="18" t="s">
        <v>113</v>
      </c>
    </row>
    <row r="27" spans="1:6">
      <c r="A27" s="1"/>
      <c r="B27" s="4"/>
      <c r="C27" s="1"/>
      <c r="D27" s="2" t="s">
        <v>114</v>
      </c>
      <c r="E27" s="1"/>
      <c r="F27" s="1"/>
    </row>
    <row r="28" spans="1:6">
      <c r="A28" s="6"/>
      <c r="B28" s="7"/>
      <c r="C28" s="6"/>
      <c r="D28" s="8"/>
      <c r="E28" s="6"/>
      <c r="F28" s="6"/>
    </row>
    <row r="29" spans="1:6">
      <c r="A29" s="13" t="s">
        <v>115</v>
      </c>
    </row>
    <row r="30" spans="1:6">
      <c r="B30" s="5">
        <v>1</v>
      </c>
      <c r="C30" s="15" t="s">
        <v>98</v>
      </c>
    </row>
    <row r="37" spans="1:6">
      <c r="A37" s="6"/>
      <c r="B37" s="7"/>
      <c r="C37" s="6"/>
      <c r="D37" s="8"/>
      <c r="E37" s="6"/>
      <c r="F37" s="6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DB5B768CF3428A67E0D7DD345197" ma:contentTypeVersion="16" ma:contentTypeDescription="Create a new document." ma:contentTypeScope="" ma:versionID="af070f9065d950acb28662311d347b8b">
  <xsd:schema xmlns:xsd="http://www.w3.org/2001/XMLSchema" xmlns:xs="http://www.w3.org/2001/XMLSchema" xmlns:p="http://schemas.microsoft.com/office/2006/metadata/properties" xmlns:ns2="48866c18-8ba0-4de0-af1a-36139be170dd" xmlns:ns3="768bc26f-e750-4a0a-b838-dd530c35dc06" targetNamespace="http://schemas.microsoft.com/office/2006/metadata/properties" ma:root="true" ma:fieldsID="cfa764bb73b2c76d6643ca3e1665dd59" ns2:_="" ns3:_="">
    <xsd:import namespace="48866c18-8ba0-4de0-af1a-36139be170dd"/>
    <xsd:import namespace="768bc26f-e750-4a0a-b838-dd530c35d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6c18-8ba0-4de0-af1a-36139be1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1159e48-8955-4576-bc54-b2ab93806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c26f-e750-4a0a-b838-dd530c35dc0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6526a8-a13d-424f-9b06-2dd52d31649e}" ma:internalName="TaxCatchAll" ma:showField="CatchAllData" ma:web="768bc26f-e750-4a0a-b838-dd530c35d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8bc26f-e750-4a0a-b838-dd530c35dc06">
      <UserInfo>
        <DisplayName>Mahesh Jeyakumar</DisplayName>
        <AccountId>16</AccountId>
        <AccountType/>
      </UserInfo>
    </SharedWithUsers>
    <TaxCatchAll xmlns="768bc26f-e750-4a0a-b838-dd530c35dc06" xsi:nil="true"/>
    <lcf76f155ced4ddcb4097134ff3c332f xmlns="48866c18-8ba0-4de0-af1a-36139be170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FDAA2-B3CC-4A67-857A-3D29A692FE25}"/>
</file>

<file path=customXml/itemProps2.xml><?xml version="1.0" encoding="utf-8"?>
<ds:datastoreItem xmlns:ds="http://schemas.openxmlformats.org/officeDocument/2006/customXml" ds:itemID="{C1F3F5F6-FF98-43FE-A907-81F7210AD8AA}"/>
</file>

<file path=customXml/itemProps3.xml><?xml version="1.0" encoding="utf-8"?>
<ds:datastoreItem xmlns:ds="http://schemas.openxmlformats.org/officeDocument/2006/customXml" ds:itemID="{EA96AD00-C5D5-4085-8820-B8693F67EE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Mahesh Jeyakumar</dc:creator>
  <cp:keywords/>
  <dc:description/>
  <cp:lastModifiedBy>David Vindiola</cp:lastModifiedBy>
  <cp:revision/>
  <dcterms:created xsi:type="dcterms:W3CDTF">2021-02-11T22:45:26Z</dcterms:created>
  <dcterms:modified xsi:type="dcterms:W3CDTF">2022-04-20T21:11:26Z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0x01010071B0DB5B768CF3428A67E0D7DD345197</vt:lpwstr>
  </property>
  <property fmtid="{D5CDD505-2E9C-101B-9397-08002B2CF9AE}" pid="3" name="MediaServiceImageTags">
    <vt:lpwstr/>
  </property>
</Properties>
</file>